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72" firstSheet="11"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 项目支出绩效自评表（运转保障经费）" sheetId="17" r:id="rId15"/>
    <sheet name="附表15 项目支出绩效自评表（学员住宿楼改造项目）" sheetId="18" r:id="rId16"/>
    <sheet name="附表15 项目支出绩效自评表（中央就业补助资金）" sheetId="19" r:id="rId17"/>
    <sheet name="附表15 项目支出绩效自评表（公益性岗位补贴资金）" sheetId="20" r:id="rId18"/>
    <sheet name="HIDDENSHEETNAME" sheetId="2" state="hidden" r:id="rId19"/>
  </sheets>
  <definedNames>
    <definedName name="_xlnm.Print_Titles" localSheetId="12">'附表13 部门整体支出绩效自评情况'!$1:$3</definedName>
    <definedName name="_xlnm.Print_Titles" localSheetId="13">'附表14 部门整体支出绩效自评表'!$1:$5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<sst xmlns="http://schemas.openxmlformats.org/spreadsheetml/2006/main" count="2095" uniqueCount="1052">
  <si>
    <t>收入支出决算表</t>
  </si>
  <si>
    <t>公开01表</t>
  </si>
  <si>
    <t>部门：云南杨善洲干部学院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</si>
  <si>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</si>
  <si>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</si>
  <si>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</si>
  <si>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</si>
  <si>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</si>
  <si>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</si>
  <si>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</si>
  <si>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</si>
  <si>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</si>
  <si>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</si>
  <si>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</si>
  <si>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</si>
  <si>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</si>
  <si>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</si>
  <si>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</si>
  <si>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</si>
  <si>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</si>
  <si>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</si>
  <si>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</si>
  <si>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</si>
  <si>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</si>
  <si>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</si>
  <si>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</si>
  <si>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</si>
  <si>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</si>
  <si>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</si>
  <si>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</si>
  <si>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</si>
  <si>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</si>
  <si>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</si>
  <si>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</si>
  <si>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</si>
  <si>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</si>
  <si>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</si>
  <si>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</si>
  <si>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</si>
  <si>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</si>
  <si>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</si>
  <si>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</si>
  <si>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</si>
  <si>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</si>
  <si>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</si>
  <si>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</si>
  <si>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</si>
  <si>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</si>
  <si>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</si>
  <si>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</si>
  <si>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</si>
  <si>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</si>
  <si>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</si>
  <si>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</si>
  <si>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</si>
  <si>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</si>
  <si>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</si>
  <si>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</si>
  <si>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</si>
  <si>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</si>
  <si>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</si>
  <si>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</si>
  <si>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</si>
  <si>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</si>
  <si>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</si>
  <si>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</si>
  <si>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</si>
  <si>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</si>
  <si>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</si>
  <si>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</si>
  <si>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</si>
  <si>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</si>
  <si>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</si>
  <si>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</si>
  <si>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</si>
  <si>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</si>
  <si>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</si>
  <si>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</si>
  <si>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</si>
  <si>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</si>
  <si>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</si>
  <si>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</si>
  <si>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</si>
  <si>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</si>
  <si>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</si>
  <si>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</si>
  <si>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</si>
  <si>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</si>
  <si>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</si>
  <si>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</si>
  <si>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</si>
  <si>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</si>
  <si>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</si>
  <si>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</si>
  <si>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</si>
  <si>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</si>
  <si>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</si>
  <si>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</si>
  <si>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</si>
  <si>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</si>
  <si>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</si>
  <si>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</si>
  <si>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</si>
  <si>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</si>
  <si>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</si>
  <si>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</si>
  <si>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</si>
  <si>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</si>
  <si>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</si>
  <si>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</si>
  <si>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</si>
  <si>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</si>
  <si>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</si>
  <si>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</si>
  <si>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</si>
  <si>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</si>
  <si>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</si>
  <si>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</si>
  <si>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</si>
  <si>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</si>
  <si>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</si>
  <si>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</si>
  <si>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</si>
  <si>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</si>
  <si>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</si>
  <si>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</si>
  <si>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</si>
  <si>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</si>
  <si>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</si>
  <si>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</si>
  <si>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</si>
  <si>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</si>
  <si>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</si>
  <si>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</si>
  <si>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2013150</t>
  </si>
  <si>
    <t>事业运行</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</si>
  <si>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</si>
  <si>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</si>
  <si>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</si>
  <si>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</si>
  <si>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</si>
  <si>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</si>
  <si>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</si>
  <si>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</si>
  <si>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</si>
  <si>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</si>
  <si>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</si>
  <si>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</si>
  <si>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</si>
  <si>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</si>
  <si>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</si>
  <si>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</si>
  <si>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</si>
  <si>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</si>
  <si>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</si>
  <si>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</si>
  <si>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</si>
  <si>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</si>
  <si>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</si>
  <si>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</si>
  <si>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21299</t>
  </si>
  <si>
    <t>其他城乡社区支出</t>
  </si>
  <si>
    <t>2129999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</si>
  <si>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</si>
  <si>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</si>
  <si>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</si>
  <si>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</si>
  <si>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</si>
  <si>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</si>
  <si>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</si>
  <si>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</si>
  <si>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</si>
  <si>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</si>
  <si>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</si>
  <si>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</si>
  <si>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</si>
  <si>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</si>
  <si>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</si>
  <si>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</si>
  <si>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</si>
  <si>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</si>
  <si>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</si>
  <si>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</si>
  <si>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</si>
  <si>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</si>
  <si>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</si>
  <si>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</si>
  <si>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</si>
  <si>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</si>
  <si>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</si>
  <si>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</si>
  <si>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</si>
  <si>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</si>
  <si>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</si>
  <si>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</si>
  <si>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</si>
  <si>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</si>
  <si>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</si>
  <si>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</si>
  <si>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</si>
  <si>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</si>
  <si>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</si>
  <si>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</si>
  <si>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</si>
  <si>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</si>
  <si>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</si>
  <si>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</si>
  <si>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</si>
  <si>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</si>
  <si>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</si>
  <si>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</si>
  <si>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</si>
  <si>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</si>
  <si>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</si>
  <si>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</si>
  <si>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</si>
  <si>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</si>
  <si>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</si>
  <si>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</si>
  <si>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</si>
  <si>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</si>
  <si>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</si>
  <si>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</si>
  <si>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</si>
  <si>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</si>
  <si>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</si>
  <si>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</si>
  <si>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</si>
  <si>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</si>
  <si>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</si>
  <si>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</si>
  <si>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</si>
  <si>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</si>
  <si>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</si>
  <si>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</si>
  <si>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</si>
  <si>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</si>
  <si>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</si>
  <si>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</si>
  <si>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</si>
  <si>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</si>
  <si>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</si>
  <si>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</si>
  <si>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</si>
  <si>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</si>
  <si>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</si>
  <si>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</si>
  <si>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</si>
  <si>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</si>
  <si>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</si>
  <si>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</si>
  <si>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</si>
  <si>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</si>
  <si>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</si>
  <si>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</si>
  <si>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</si>
  <si>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</si>
  <si>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</si>
  <si>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</si>
  <si>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</si>
  <si>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</si>
  <si>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</si>
  <si>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</si>
  <si>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</si>
  <si>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</si>
  <si>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</si>
  <si>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</si>
  <si>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</si>
  <si>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</si>
  <si>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</si>
  <si>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</si>
  <si>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</si>
  <si>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</si>
  <si>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</si>
  <si>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</si>
  <si>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</si>
  <si>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</si>
  <si>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</si>
  <si>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</si>
  <si>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</si>
  <si>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</si>
  <si>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</si>
  <si>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</si>
  <si>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</si>
  <si>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</si>
  <si>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</si>
  <si>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</si>
  <si>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</si>
  <si>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</si>
  <si>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</si>
  <si>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</si>
  <si>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</si>
  <si>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</si>
  <si>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</si>
  <si>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</si>
  <si>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</si>
  <si>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</si>
  <si>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</si>
  <si>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</si>
  <si>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</si>
  <si>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</si>
  <si>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</si>
  <si>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</si>
  <si>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</si>
  <si>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</si>
  <si>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</si>
  <si>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</si>
  <si>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</si>
  <si>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</si>
  <si>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</si>
  <si>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</si>
  <si>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</si>
  <si>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</si>
  <si>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</si>
  <si>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</si>
  <si>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</si>
  <si>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</si>
  <si>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</si>
  <si>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</si>
  <si>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</si>
  <si>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</si>
  <si>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</si>
  <si>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</si>
  <si>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</si>
  <si>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</si>
  <si>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</si>
  <si>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</si>
  <si>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</si>
  <si>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</si>
  <si>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</si>
  <si>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</si>
  <si>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</si>
  <si>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</si>
  <si>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</si>
  <si>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</si>
  <si>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</si>
  <si>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</si>
  <si>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</si>
  <si>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</si>
  <si>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</si>
  <si>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</si>
  <si>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</si>
  <si>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</si>
  <si>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</si>
  <si>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</si>
  <si>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</si>
  <si>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</si>
  <si>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</si>
  <si>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</si>
  <si>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</si>
  <si>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</si>
  <si>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</si>
  <si>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</si>
  <si>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</si>
  <si>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</si>
  <si>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</si>
  <si>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</si>
  <si>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</si>
  <si>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</si>
  <si>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</si>
  <si>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</si>
  <si>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</si>
  <si>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</si>
  <si>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</si>
  <si>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</si>
  <si>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</si>
  <si>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</si>
  <si>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</si>
  <si>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</si>
  <si>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</si>
  <si>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</si>
  <si>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</si>
  <si>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</si>
  <si>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</si>
  <si>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</si>
  <si>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</si>
  <si>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</si>
  <si>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</si>
  <si>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</si>
  <si>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</si>
  <si>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</si>
  <si>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</si>
  <si>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</si>
  <si>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</si>
  <si>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</si>
  <si>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</si>
  <si>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</si>
  <si>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</si>
  <si>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</si>
  <si>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</si>
  <si>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</si>
  <si>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</si>
  <si>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</si>
  <si>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</si>
  <si>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</si>
  <si>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</si>
  <si>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</si>
  <si>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</si>
  <si>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</si>
  <si>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</si>
  <si>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</si>
  <si>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</si>
  <si>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</si>
  <si>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</si>
  <si>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</si>
  <si>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</si>
  <si>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</si>
  <si>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</si>
  <si>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</si>
  <si>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</si>
  <si>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</si>
  <si>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</si>
  <si>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</si>
  <si>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</si>
  <si>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</si>
  <si>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</si>
  <si>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</si>
  <si>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</si>
  <si>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</si>
  <si>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</si>
  <si>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</si>
  <si>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</si>
  <si>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</si>
  <si>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2.云南杨善洲干部学院2023年度无政府性基金预算财政拨款收入，《政府性基金预算财政拨款收入支出决算表》为空表。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</si>
  <si>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</si>
  <si>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</si>
  <si>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</si>
  <si>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</si>
  <si>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2.云南杨善洲干部学院2023年度无国有资本经营预算财政拨款收入，《国有资本经营预算财政拨款收入支出决算表》为空表。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</si>
  <si>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</si>
  <si>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</si>
  <si>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</si>
  <si>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</si>
  <si>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</si>
  <si>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</si>
  <si>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</si>
  <si>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</si>
  <si>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</si>
  <si>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</si>
  <si>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</si>
  <si>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</si>
  <si>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</si>
  <si>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</si>
  <si>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</si>
  <si>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</si>
  <si>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</si>
  <si>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</si>
  <si>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</si>
  <si>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</si>
  <si>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</si>
  <si>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</si>
  <si>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</si>
  <si>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</si>
  <si>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</si>
  <si>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</si>
  <si>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</si>
  <si>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</si>
  <si>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</si>
  <si>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</si>
  <si>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</si>
  <si>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</si>
  <si>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</si>
  <si>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</si>
  <si>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</si>
  <si>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</si>
  <si>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</si>
  <si>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</si>
  <si>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</si>
  <si>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</si>
  <si>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</si>
  <si>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</si>
  <si>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</si>
  <si>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</si>
  <si>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</si>
  <si>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</si>
  <si>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</si>
  <si>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</si>
  <si>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</si>
  <si>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</si>
  <si>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</si>
  <si>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</si>
  <si>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</si>
  <si>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</si>
  <si>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</si>
  <si>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</si>
  <si>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</si>
  <si>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</si>
  <si>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</si>
  <si>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</si>
  <si>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</si>
  <si>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根据《中共云南省委机构编制办公室关于设立杨善洲精神教育基地管理委员会的批复》（云编办〔2013〕139号）和《保山市机构编制委员会关于设立杨善洲精神教育基地管理委员会的通知》（保市机编〔2013〕15号）精神，设立杨善洲精神教育基地管理委员会，2019年3月根据《杨善洲干部学院职能配置、内设机构和人员编制方案》（保办字〔2019〕52号）文件更名为杨善洲干部学院加挂杨善洲精神教育基地管理委员会牌子，是市委直属正处级事业单位，与中共保山市委党校合署办公，各计入限额，单位内设5个机构。根据《中共保山市委机构编制委员会办公室关于增加杨善洲干部学院事业编制的批复》（保编办〔2020〕12号）杨善洲干部学院事业编制共计24名。2023年6月根据《中共保山市委机构编制委员会办公室关于杨善洲干部学院更名的批复》（保编办〔2023〕49号）文件更名为云南杨善洲干部学院。</t>
  </si>
  <si>
    <t>（二）部门绩效目标的设立情况</t>
  </si>
  <si>
    <t>1.职责履职良好：一是承担省委党校(云南行政学院)重要班次党员到基地开展党性专题教学组织工作；二是承担云南农村干部学院重要班次和省委组织部单列计划班次到学院开展的党性专题教学组织工作；三是承担保山市本级各主体培训班次到学院开展的党性专题教学的组织工作；四是承接省内外各部门、各单位到杨善洲精神教育基地开展的党性锻炼和学习实践活动；五是统筹抓好杨善洲精神教育基地的在建和续建工程；六是协调相关力量,深入开展杨善洲精神研究工作；七是参与协调善洲林场建设发展规划,协助抓好红色教育基地、生态文明和环境教育等项目的配套建设；八是承办省委、省政府、省委组织部，市委、市政府和上级机关交办的其他事项。
2.履职效益明显：继续做好贯彻落实党的二十大，二十届一中、二中、三中全会精神和习近平总书记系列重要讲话精神，围绕建设全国一流的党性教育基地发展目标，深化内涵式发展，研发党性教育特色课程，改革创新实践教学模式，全面提升教学质量和管理水平。让培训的学员持续保持较高的满意率。
3.预算配置科学：预算编制依据充分、数据详实。基础信息完整、数据更新及时、依据真实。项目预算归类合理，目标明确，基本支出足额保障，确保重点支出安排，严控“三公经费”支出。
4.预算执行有效：严格预算执行，严控结转结余；项目实施主体责任明确；“三公经费”节支增效。
5.预算管理规范：对账务支出严格管控；信息公开及时完整；资产管理使用规范有效。</t>
  </si>
  <si>
    <t>（三）部门整体收支情况</t>
  </si>
  <si>
    <t>2022年全年收入13829062.43元。其中：财政拨款收入13,622,062.43元，占总收入的98.50%；其他收入207,000.00元，占总收入的1.50%。
2022年全年支出13850461.63元。其中：基本支出4,124,266.61元，占总支出的29.78%；项目支出9,726,195.02元，占总支出的780.22%。</t>
  </si>
  <si>
    <t>（四）部门预算管理制度建设情况</t>
  </si>
  <si>
    <t>后勤部负责管理单位财务工作，单位日常运行经费、干部教育培训收支统一纳入预算管理，单位各部门所需物资需预先报批并纳入编制单位部门预算，做到有支出、有预算，全口径预算。未纳入预算的项目不得支出，不得超预算安排支出。日常经费开支坚持“先审批、后开支，谁开支、谁负责，谁分管、谁把关”的原则，支出在2,000.00元及其以上的需报院务会集体研究通过后报分管领导和主要领导签批。日常差旅费、接待费、办公物资领用等常规支出严格按照单位差旅费管理办法（暂行）、公务接待管理制度（暂行）等相关制度执行。项目建设上严格按照项目立项和合同执行，资金支出上严格执行财经纪律和财务制度，做好资料的收集、整理保管工作，配合审计等有关部门审查、稽查。</t>
  </si>
  <si>
    <t>（五）严控“三公经费”支出情况</t>
  </si>
  <si>
    <t>坚持逐年递减的原则，认真贯彻执行落实厉行节约，杜绝铺张浪费。</t>
  </si>
  <si>
    <t>二、绩效自评工作情况</t>
  </si>
  <si>
    <t>（一）绩效自评的目的</t>
  </si>
  <si>
    <t>进一步提升单位项目管理水平，强化支出责任，提高财政资金的使用效益。</t>
  </si>
  <si>
    <t>（二）自评组织过程</t>
  </si>
  <si>
    <t>1.前期准备</t>
  </si>
  <si>
    <t>为推进2023年部门整体绩效目标自评，一是成立了善洲教育基地管理委员会绩效评价领导小组，由单位分管财务的副院长担任组长，各部门负责人及财务人员为成员；二是收集相关资料。为做好此项自评工作，财务人员收集了大量的佐证材料，2023年预决算数据，2023年单位“三公经费”、编制数、实有人数确保数出有据、客观真实。</t>
  </si>
  <si>
    <t>2.组织实施</t>
  </si>
  <si>
    <t>财务人员按照上级财政部门提供的自评评价方案中设定的指标及计算方法，根据收集的资料对自评项目进行初步打分，最后由领导小组审核，并按要求在门户网站进行对外公布，接受社会监督。</t>
  </si>
  <si>
    <t>三、评价情况分析及综合评价结论</t>
  </si>
  <si>
    <t>1、投入情况分析
一是强化党性原则，坚定政治方向。学院始终坚持党性原则，自觉服从服务于党的政治路线，严守党的政治纪律和政治规矩，不断增强“四个意识”、坚定“四个自信”、做到“两个维护”，在思想上政治上行动上自觉同党中央保持高度一致。二强化理论武装，筑牢思想根基。认真落实“第一议题”制度，把学习贯彻习近平新时代中国特色社会主义思想、党的二十大及二十届一中、二中、三中全会精神、习近平总书记考察云南重要讲话精神和习近平总书记关于干部教育培训重要论述作为首要学习任务，列入培训班首课、必修课，共开展“第一议题”学习103次。
2、过程情况分析
把党建工作与业务工作同部署、同落实、同检查、同考核，制定2023年党建工作要点、“基层党建提质增效年”重点项目清单、党建工作责任清单等抓牢党建工作，开展“党建+”系列活动，发展入党积极分子2人，共开展“三会一课”39次、主题党日活动11次、党员重温入党誓词3次、过政治生日7次。
3、产出情况分析
一是教学培训成效更加明显。学院坚守“为党育才  为党献策”初心，聚焦主责主业，采用多种教学形式，精心安排培训课程，抓牢主体班次培训班和委托班次培训班。2023年1月至11月，承接三天及以上培训班125期6070人，接待参观学习团队326期10900人。培训班数量较上年同期相比增加43期1554人，培训班增长52.44%。培训收入可达到1500万元左右。二是领导带头的作用更加明显。围绕学习贯彻习近平新时代中国特色社会主义思想主题教育和省委市委“3815”战略，优化课程体系建设，学院领导带头、带领干部职工开发、更新习近平新时代中国特色社会主义思想专题课程、党风廉政建设等方面的课程28门，音乐党课2门、文艺党课《信仰的力量》1门、情景教学《红色家书》1门，有效提升学院课程质量和教学水平，课程质量显著提升。
4、效果情况分析
一是发挥特色优势，加强联动发展。牢固树立全市“一盘棋”思想，有效发挥学院在环线教学的龙头作用，统筹保山环线教学资源，开展“三点一线”办学29个班1278人。二是积极争取培训办班，加强汇报回访。积极到省委组织部、省委党校等部门汇报，争取在软硬件方面得到帮助支持。积极到边防、公安、移动、电信等多个部门进行回访，向各省市党校、干部院校、组织部门寄送宣传册、邀请函，争取更多干部教育培训管理部门和机构了解学院，争取到学院办班。三是抓实各项工作的落实，加强保障服务。围绕省委、市委“3815”战略目标，出台学院贯彻落实方案，全力抓好贯彻落实。开展保密宣传教育培训，上保密党课，强化保密纪律要求，以案为鉴，进一步提升干部职工保密意识，拧紧保密工作的思想“总闸门”。</t>
  </si>
  <si>
    <t>四、存在的问题和整改情况</t>
  </si>
  <si>
    <t>一是部分设备设施急需更换。部分课桌椅和电教设施设备已严重老化，无法满足教学需求。整改情况：在2024年预算中安排资金对此类资产更新更换。
二是运转保障困难。今年虽然通过多方筹措解决了实施项目所欠费用，但涉及培训所产生餐费、交通费、住宿费、外请教师授课费等费用还将增加新的缺口，导致欠款企业频繁到学院催账，一旦学员食堂、学员用车、环线班在外食宿有关企业资金链出问题，学院将可能出现不敢接班的极端情况。同时，学院将面临被起诉的风险。整改情况：加大培训宣传，提高培训收入，已解决支出费用不足的情况。</t>
  </si>
  <si>
    <t>五、绩效自评结果应用</t>
  </si>
  <si>
    <t>根据自评情况，完善单位下一年度预算，进一步对资金的收支做出科学、合理安排，严格抓好单位厉行节约工作。不断健全和完善财务管理制度及内控制度，规范和约束运行经费，必须按章办事，用制度管人，把制度落实到实处。始终牢固树立厉行节约意识，不断提高财政资金的使用管理水平和效率。</t>
  </si>
  <si>
    <t>六、主要经验及做法</t>
  </si>
  <si>
    <t>1、强化基本支出重点费用管理
规范办公费、差旅费、培训费等费用支出标准，严格按照中央、省、市机关培训费管理办法规定的标准和范围进行收支；按照《保山市市级机关差旅费管理办法》管控好单位差旅活动的人数和天数；严格对照中央八项规定及实施细则精神和云南省委、保山市委实施办法抓好单位经费支出；坚持厉行节约的原则，按照上级要求逐年控制和压缩好商品服务支出比例，各项费用严格按照预算额度指标支出。
2、做好办公用品及设备的购置管理
办公用品及设备购置严格执行预算管理制度，达到政府采购标准或在目录内的商品购置，严格依照市财政公布的《保山市2018年政府集中采购目录及标准通知》对照标准依法实施采购。
3、规范资金结算审批
日常经费开支坚持“先审批、后开支，谁开支、谁负责，谁分管、谁把关”的原则，支出在2,000.00元及其以上的需报主任办公会议班子集体研究通过后报分管领导和主要领导签批，支付上严格执行国库集中集中支付制度和公务卡结算制度。项目资金支出严格按照项目合同书和立项文书执行，确保专款专用和财政资金支付效率。</t>
  </si>
  <si>
    <t>七、其他需说明的情况</t>
  </si>
  <si>
    <t>无。</t>
  </si>
  <si>
    <t>备注：涉密部门和涉密信息按保密规定不公开。</t>
  </si>
  <si>
    <t>附表14</t>
  </si>
  <si>
    <t>2023年度部门整体支出绩效自评表</t>
  </si>
  <si>
    <t>公开14表</t>
  </si>
  <si>
    <t>部门名称</t>
  </si>
  <si>
    <t>云南杨善洲干部学院</t>
  </si>
  <si>
    <t>内容</t>
  </si>
  <si>
    <t>说明</t>
  </si>
  <si>
    <t>部门总体目标</t>
  </si>
  <si>
    <t>部门职责</t>
  </si>
  <si>
    <t>1.宣传研究阐释习近平新时代中国特色社会主义思想；落实习近平总书记关于新时代干部教育培训工作重要指示精神；落实习近平总书记关于杨善洲精神的重要指示要求。
2.依托全国地方党性教育特色基地、国家生态文明教育基地等，以传承弘扬杨善洲精神为主题，完成省市各级主体培训班次党员、干部教育培训工作，承接全国全省各级各单位委托班次党员、干部教育培训工作。
3.统筹抓好教学基地的建设、管理、维护，完善教学功能，面向全社会积极开展中国特色社会主义理论的宣传工作。
4.深入开展杨善洲精神的挖掘研究，与时俱进推进理论创新研究和实践运用。
5.完成市委、市政府交办的其他任务。</t>
  </si>
  <si>
    <t>根据三定方案归纳</t>
  </si>
  <si>
    <t>总体绩效目标</t>
  </si>
  <si>
    <t>一、杨善洲干部学院基地运转保障经费
杨善洲干部学院自成立以来主要职责职能是传承和弘扬善洲精神，开展党员领导干部理想信念、党性修养、道德品行教育等，所需经费主要用于承办培训班所需成本性支出（包括食住行费、教材费、授课费、劳务费等）。2023年-2025年每年计划支出1300万元。
二、施甸县杨善洲精神教育基地建设项目经费
施甸县杨善洲精神教育基地建设项目历经两年半的时间已基本完工，但是因2022年对项目建设内容调整导致总体验收工作未完成，计划在2023年支出264万元。
三、2020年施甸县陡坡等16个村扶持壮大村级集体经济项目经费
2020年由市委组织部安排，为壮大村集体经济，由善洲学院牵头，16个自然村入股的形式新建一幢学员食堂，批准总投资900万元，目前正在开展招标工作，预计2020年11月上旬开工，年内完成投资200万元左右，2023年所需资金投入为50万元。
四、善洲林场景区旅游基础设施提升工程建设项目
计划对善洲林场景区旅游基础设施进行提升改造，预计投入1500万元。
五、杨善洲干部学院党员干部培训系统改造提升建设项目
计划对杨善洲干部学院党员干部培训系统改造，预计投入520万元。
六、杨善洲综合展馆建设项目
计划建设杨善洲综合展馆，预计投入1600万元。
七、杨善洲干部学院1幢、2幢学员宿舍改造项目
计划对杨善洲干部学院1幢、2幢学员宿舍进行改造，预计投入200万元。
八、善洲林场景区游客服务中心功能提升建设项目
计划对善洲林场景区游客服务中心功能提升，预计投入450万元</t>
  </si>
  <si>
    <t>根据部门职责，中长期规划，省委，省政府要求归纳</t>
  </si>
  <si>
    <t>一、部门年度目标</t>
  </si>
  <si>
    <t>财年</t>
  </si>
  <si>
    <t>目标</t>
  </si>
  <si>
    <t>实际完成情况</t>
  </si>
  <si>
    <t>2023</t>
  </si>
  <si>
    <t>一、杨善洲干部学院基地运转保障经费
杨善洲干部学院自成立以来主要职责职能是传承和弘扬善洲精神，开展党员领导干部理想信念、党性修养、道德品行教育等，所需经费主要用于承办培训班所需成本性支出（包括食住行费、教材费、授课费、劳务费等）。2023年-2025年每年计划支出1300万元。
二、施甸县杨善洲精神教育基地建设项目经费
施甸县杨善洲精神教育基地建设项目历经两年半的时间已基本完工，但是因2022年对项目建设内容调整导致总体验收工作未完成，计划在2023年支出264万元。
三、2020年施甸县陡坡等16个村扶持壮大村级集体经济项目经费
2020年由市委组织部安排，为壮大村集体经济，由善洲学院牵头，16个自然村入股的形式新建一幢学员食堂，批准总投资900万元，目前正在开展招标工作，预计2020年11月上旬开工，年内完成投资200万元左右，2023年所需资金投入为50万元。
四、杨善洲干部学院1幢、2幢学员宿舍改造项目
计划对杨善洲干部学院1幢、2幢学员宿舍进行改造，预计投入200万元。</t>
  </si>
  <si>
    <t xml:space="preserve">1.杨善洲干部学院基地运转保障经费项目，项目总支出623.54万元，其中：商品和服务支出575.54万元，资本性支出4.8万元。该项目资金专项用杨善洲干部学院日常培训任务支出，2022年共接待三天及以上培训班125期6070人，接待参观学习团队326期10900人，其中：“三点一线”办学29个班1278人。
2.施甸县杨善洲精神教育基地建设项目支出0万元，原因是该项目已于2022年底支付完毕。
3.2020年施甸县陡坡等16个村扶持壮大村级集体经济项目支付0万元，原因是该项目工程资金已支付完毕，剩余25万元为质保金，待质保期到期后支付。
4.杨善洲干部学院学员住宿楼改造项目经费支出320万元，全部用于支付项目工程款。
</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</si>
  <si>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</si>
  <si>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</si>
  <si>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</si>
  <si>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</si>
  <si>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</si>
  <si>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</si>
  <si>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</si>
  <si>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</si>
  <si>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</si>
  <si>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</si>
  <si>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</si>
  <si>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</si>
  <si>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</si>
  <si>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</si>
  <si>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2023年杨善洲干部学院基地运转保障经费646万元</t>
  </si>
  <si>
    <t>一级</t>
  </si>
  <si>
    <t>云南杨善洲干部学院自成立以来主要职责职能是传承和弘扬善洲精神，开展党员领导干部理想信念、党性修养、道德品行教育等，所需经费主要用于承办培训班所需成本性支出（包括食住行费、教材费、授课费、劳务费等）</t>
  </si>
  <si>
    <t>杨善洲干部学院学员住宿楼改造项目经费320万元</t>
  </si>
  <si>
    <t>改造1幢、2幢学员宿2552.65平方米，增设卫生间 56个房间，既作为学员宿舍，亦可承接培训学员住宿</t>
  </si>
  <si>
    <t>无</t>
  </si>
  <si>
    <t>2022年下半年公益性岗位补贴资金</t>
  </si>
  <si>
    <t>用于公益性岗位人员4人工资发放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</si>
  <si>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</si>
  <si>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</si>
  <si>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</si>
  <si>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</si>
  <si>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</si>
  <si>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</si>
  <si>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</si>
  <si>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</si>
  <si>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</si>
  <si>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</si>
  <si>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</si>
  <si>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组织培训期数</t>
  </si>
  <si>
    <t>≥</t>
  </si>
  <si>
    <t>期</t>
  </si>
  <si>
    <t>451</t>
  </si>
  <si>
    <t>培训收入保障情况</t>
  </si>
  <si>
    <t>万元</t>
  </si>
  <si>
    <t>1405</t>
  </si>
  <si>
    <t>16个村壮大村级集体经济项目完成情况</t>
  </si>
  <si>
    <t>%</t>
  </si>
  <si>
    <t>100</t>
  </si>
  <si>
    <t>重点工作办结率</t>
  </si>
  <si>
    <t>杨善洲干部学院学员住宿楼改造项目完成情况完成情况</t>
  </si>
  <si>
    <t>质量指标</t>
  </si>
  <si>
    <t>培训人员合格率</t>
  </si>
  <si>
    <t>安全事故发生率</t>
  </si>
  <si>
    <t>≤</t>
  </si>
  <si>
    <t>人次</t>
  </si>
  <si>
    <t>0</t>
  </si>
  <si>
    <t>成本指标</t>
  </si>
  <si>
    <t>培训师资费标准</t>
  </si>
  <si>
    <t>元</t>
  </si>
  <si>
    <t>效益指标</t>
  </si>
  <si>
    <t>社会效益
指标</t>
  </si>
  <si>
    <t>综合使用率</t>
  </si>
  <si>
    <t>满意度指标</t>
  </si>
  <si>
    <t>服务对象满意度指标等</t>
  </si>
  <si>
    <t>参训学员及杨善洲干部学院各科室对部门履职效果的满意程度。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</si>
  <si>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</si>
  <si>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</si>
  <si>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</si>
  <si>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</si>
  <si>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</si>
  <si>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</si>
  <si>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</si>
  <si>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</si>
  <si>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</si>
  <si>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2023年杨善洲干部学院基地运转保障经费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</si>
  <si>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</si>
  <si>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</si>
  <si>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</si>
  <si>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</si>
  <si>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</si>
  <si>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</si>
  <si>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</si>
  <si>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</si>
  <si>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</si>
  <si>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</si>
  <si>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</si>
  <si>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</si>
  <si>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</si>
  <si>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</si>
  <si>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保障学院日常运转支出，保障学员到我院培训学习工作正常开展。</t>
  </si>
  <si>
    <t>全年完成成支出6,235,372.84元。该项目资金专项用云南杨善洲干部学院日常培训任务支出，2023年共接待三天及以上培训班125期6070人，接待参观学习团队326期10900人。</t>
  </si>
  <si>
    <t>绩效指标</t>
  </si>
  <si>
    <t>年度指标值</t>
  </si>
  <si>
    <t>开设课程门数</t>
  </si>
  <si>
    <t>门</t>
  </si>
  <si>
    <t>全年开放天数</t>
  </si>
  <si>
    <t>360</t>
  </si>
  <si>
    <t>天</t>
  </si>
  <si>
    <t>200</t>
  </si>
  <si>
    <t>90</t>
  </si>
  <si>
    <t>参训率</t>
  </si>
  <si>
    <t>元/人</t>
  </si>
  <si>
    <t>全年接待人数</t>
  </si>
  <si>
    <t>人</t>
  </si>
  <si>
    <t>来我院培训学员满意</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</si>
  <si>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</si>
  <si>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</si>
  <si>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</si>
  <si>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</si>
  <si>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</si>
  <si>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</si>
  <si>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</si>
  <si>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</si>
  <si>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杨善洲干部学院学员住宿楼改造项目经费</t>
  </si>
  <si>
    <t>改造1幢、2幢学员宿舍3005.31平方米，增设卫生间 56个房间，既作为学员宿舍，亦可承接游客住宿。</t>
  </si>
  <si>
    <t>已竣工并验收完成。</t>
  </si>
  <si>
    <t xml:space="preserve">年度指标值 </t>
  </si>
  <si>
    <t>工程总量</t>
  </si>
  <si>
    <t>平方米</t>
  </si>
  <si>
    <t>主体工程完成率</t>
  </si>
  <si>
    <t>95</t>
  </si>
  <si>
    <t>配套设施完成率</t>
  </si>
  <si>
    <t>竣工验收合格率</t>
  </si>
  <si>
    <t>=</t>
  </si>
  <si>
    <t>设计变更率</t>
  </si>
  <si>
    <t>时效指标</t>
  </si>
  <si>
    <t>计划完工率</t>
  </si>
  <si>
    <t>计划开工率</t>
  </si>
  <si>
    <t>工期控制率</t>
  </si>
  <si>
    <t>工程单位建设成本</t>
  </si>
  <si>
    <t>320</t>
  </si>
  <si>
    <t>超概算（预算）项目比例</t>
  </si>
  <si>
    <t>设计功能实现率</t>
  </si>
  <si>
    <t>受益人群覆盖率</t>
  </si>
  <si>
    <t>可持续影响
指标</t>
  </si>
  <si>
    <t>使用年限</t>
  </si>
  <si>
    <t>年</t>
  </si>
  <si>
    <t>受益对象满意度</t>
  </si>
  <si>
    <t>2023年第二批中央就业补助资金</t>
  </si>
  <si>
    <t>学院2022年度公益性岗位社保补贴，合计26172.98元</t>
  </si>
  <si>
    <t>全年支出26172.98元</t>
  </si>
  <si>
    <t>获补对象数</t>
  </si>
  <si>
    <t>兑现准确率</t>
  </si>
  <si>
    <t>获补覆盖率</t>
  </si>
  <si>
    <t>发放及时率</t>
  </si>
  <si>
    <t>保障公益岗位人员保险</t>
  </si>
  <si>
    <t>2022年下半年公益性岗位补贴资金，用于公益性岗位人员工资发放</t>
  </si>
  <si>
    <t>全年支出36250.00元</t>
  </si>
  <si>
    <t>保障聘用人员工资</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</si>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</sst>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Red]\(#,##0.00\)"/>
    <numFmt numFmtId="179" formatCode="#,##0_ "/>
    <numFmt numFmtId="180" formatCode="###,###,###,###,##0.00;[=0]&quot;&quot;"/>
    <numFmt numFmtId="181" formatCode="0.00_ "/>
  </numFmts>
  <fonts count="46">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sz val="9"/>
      <color indexed="8"/>
      <name val="宋体"/>
      <charset val="134"/>
      <scheme val="minor"/>
    </font>
    <font>
      <sz val="9"/>
      <name val="宋体"/>
      <charset val="134"/>
      <scheme val="minor"/>
    </font>
    <font>
      <sz val="11"/>
      <name val="宋体"/>
      <charset val="134"/>
      <scheme val="minor"/>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0"/>
      <name val="宋体"/>
      <charset val="134"/>
    </font>
    <font>
      <b/>
      <sz val="11"/>
      <color indexed="8"/>
      <name val="宋体"/>
      <charset val="134"/>
    </font>
    <font>
      <sz val="10"/>
      <color theme="1"/>
      <name val="宋体"/>
      <charset val="134"/>
      <scheme val="minor"/>
    </font>
    <font>
      <sz val="11"/>
      <name val="宋体"/>
      <charset val="134"/>
    </font>
    <font>
      <b/>
      <sz val="11"/>
      <name val="宋体"/>
      <charset val="134"/>
    </font>
    <font>
      <sz val="12"/>
      <name val="宋体"/>
      <charset val="134"/>
    </font>
    <font>
      <sz val="22"/>
      <color indexed="8"/>
      <name val="宋体"/>
      <charset val="134"/>
    </font>
    <font>
      <sz val="10"/>
      <color indexed="8"/>
      <name val="Arial"/>
      <charset val="0"/>
    </font>
    <font>
      <sz val="22"/>
      <name val="黑体"/>
      <charset val="134"/>
    </font>
    <font>
      <sz val="11"/>
      <color rgb="FF000000"/>
      <name val="宋体"/>
      <charset val="134"/>
    </font>
    <font>
      <b/>
      <sz val="11"/>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4" borderId="22" applyNumberFormat="0" applyAlignment="0" applyProtection="0">
      <alignment vertical="center"/>
    </xf>
    <xf numFmtId="0" fontId="36" fillId="5" borderId="23" applyNumberFormat="0" applyAlignment="0" applyProtection="0">
      <alignment vertical="center"/>
    </xf>
    <xf numFmtId="0" fontId="37" fillId="5" borderId="22" applyNumberFormat="0" applyAlignment="0" applyProtection="0">
      <alignment vertical="center"/>
    </xf>
    <xf numFmtId="0" fontId="38" fillId="6"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9" fillId="0" borderId="0"/>
    <xf numFmtId="0" fontId="1" fillId="0" borderId="0"/>
    <xf numFmtId="0" fontId="1" fillId="0" borderId="0">
      <alignment vertical="center"/>
    </xf>
  </cellStyleXfs>
  <cellXfs count="18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176" fontId="5" fillId="0" borderId="5"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left"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5" fillId="0" borderId="0" xfId="50" applyFont="1" applyAlignment="1">
      <alignment horizontal="center" vertical="center" wrapText="1"/>
    </xf>
    <xf numFmtId="0" fontId="1"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7" fillId="0" borderId="0" xfId="50" applyFont="1" applyAlignment="1">
      <alignment horizontal="center" vertical="center" wrapText="1"/>
    </xf>
    <xf numFmtId="0" fontId="1" fillId="0" borderId="0" xfId="50" applyFont="1" applyFill="1" applyAlignment="1">
      <alignment wrapText="1"/>
    </xf>
    <xf numFmtId="0" fontId="1" fillId="0" borderId="0" xfId="50" applyFont="1" applyFill="1" applyAlignment="1">
      <alignment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5" fillId="0" borderId="1" xfId="50" applyFont="1" applyFill="1" applyBorder="1" applyAlignment="1">
      <alignment vertical="center"/>
    </xf>
    <xf numFmtId="176" fontId="5" fillId="0" borderId="1" xfId="5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5" fillId="0" borderId="0" xfId="50" applyFont="1" applyFill="1" applyAlignment="1">
      <alignment horizontal="center" vertical="center" wrapText="1"/>
    </xf>
    <xf numFmtId="0" fontId="6" fillId="0" borderId="0" xfId="50" applyFont="1" applyFill="1" applyAlignment="1">
      <alignment horizontal="center" vertical="center" wrapText="1"/>
    </xf>
    <xf numFmtId="0" fontId="7" fillId="0" borderId="0" xfId="50" applyFont="1" applyFill="1" applyAlignment="1">
      <alignment horizontal="center" vertical="center" wrapText="1"/>
    </xf>
    <xf numFmtId="178" fontId="4" fillId="0" borderId="1" xfId="50" applyNumberFormat="1" applyFont="1" applyFill="1" applyBorder="1" applyAlignment="1">
      <alignment horizontal="right" vertical="center" wrapText="1"/>
    </xf>
    <xf numFmtId="0" fontId="5" fillId="0" borderId="6"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0" fillId="0" borderId="1" xfId="50"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2" borderId="6" xfId="50" applyNumberFormat="1" applyFont="1" applyFill="1" applyBorder="1" applyAlignment="1">
      <alignment horizontal="center" vertical="center" wrapText="1"/>
    </xf>
    <xf numFmtId="179" fontId="5" fillId="0" borderId="1" xfId="50" applyNumberFormat="1" applyFont="1" applyFill="1" applyBorder="1" applyAlignment="1">
      <alignment horizontal="center" vertical="center" wrapText="1"/>
    </xf>
    <xf numFmtId="179" fontId="4" fillId="2" borderId="6" xfId="50" applyNumberFormat="1" applyFont="1" applyFill="1" applyBorder="1" applyAlignment="1">
      <alignment horizontal="center" vertical="center" wrapText="1"/>
    </xf>
    <xf numFmtId="176" fontId="4" fillId="0" borderId="1" xfId="50" applyNumberFormat="1" applyFont="1" applyBorder="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0" fontId="9" fillId="0" borderId="12" xfId="0"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80" fontId="12" fillId="0" borderId="1" xfId="0" applyNumberFormat="1" applyFont="1" applyFill="1" applyBorder="1" applyAlignment="1">
      <alignment horizontal="right" vertical="center" wrapText="1"/>
    </xf>
    <xf numFmtId="0" fontId="9" fillId="0" borderId="13" xfId="0" applyFont="1" applyFill="1" applyBorder="1" applyAlignment="1">
      <alignment horizontal="center" vertical="center"/>
    </xf>
    <xf numFmtId="0" fontId="15" fillId="0" borderId="1" xfId="0" applyFont="1" applyFill="1" applyBorder="1" applyAlignment="1">
      <alignment horizontal="left" vertical="center"/>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49" fontId="12" fillId="0" borderId="1" xfId="51" applyNumberFormat="1"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49" fontId="12" fillId="0" borderId="1" xfId="0" applyNumberFormat="1" applyFont="1" applyFill="1" applyBorder="1" applyAlignment="1">
      <alignmen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12" fillId="0" borderId="1" xfId="0" applyNumberFormat="1" applyFont="1" applyFill="1" applyBorder="1" applyAlignment="1">
      <alignment horizontal="center" vertical="center"/>
    </xf>
    <xf numFmtId="0" fontId="12" fillId="0" borderId="1" xfId="0" applyFont="1" applyFill="1" applyBorder="1" applyAlignment="1"/>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6" fillId="0" borderId="4" xfId="0" applyFont="1" applyFill="1" applyBorder="1" applyAlignment="1">
      <alignment horizontal="left" vertical="center" wrapText="1"/>
    </xf>
    <xf numFmtId="0" fontId="1" fillId="0"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7" fillId="0" borderId="14" xfId="0" applyFont="1" applyFill="1" applyBorder="1" applyAlignment="1">
      <alignment horizontal="left" vertical="center" wrapText="1"/>
    </xf>
    <xf numFmtId="0" fontId="17" fillId="0" borderId="12" xfId="0" applyFont="1" applyFill="1" applyBorder="1" applyAlignment="1">
      <alignment horizontal="left" vertical="center"/>
    </xf>
    <xf numFmtId="0" fontId="18"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Alignment="1">
      <alignment vertical="center"/>
    </xf>
    <xf numFmtId="0" fontId="19"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9" fillId="0" borderId="0" xfId="0" applyFont="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3" fontId="1" fillId="0" borderId="1" xfId="1" applyFont="1" applyFill="1" applyBorder="1" applyAlignment="1">
      <alignment horizontal="right" vertical="center" wrapText="1" shrinkToFit="1"/>
    </xf>
    <xf numFmtId="0" fontId="9" fillId="0" borderId="0" xfId="0" applyFont="1" applyFill="1" applyAlignment="1">
      <alignment horizontal="left" vertical="top" wrapText="1"/>
    </xf>
    <xf numFmtId="0" fontId="20" fillId="0" borderId="0" xfId="0" applyFont="1" applyFill="1" applyAlignment="1">
      <alignment horizontal="center" wrapText="1"/>
    </xf>
    <xf numFmtId="0" fontId="19"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81" fontId="1" fillId="0" borderId="1" xfId="0" applyNumberFormat="1" applyFont="1" applyFill="1" applyBorder="1" applyAlignment="1">
      <alignment horizontal="right" vertical="center" wrapText="1" shrinkToFit="1"/>
    </xf>
    <xf numFmtId="0" fontId="12"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9" fillId="0" borderId="0" xfId="0" applyFont="1" applyAlignment="1">
      <alignment horizontal="right"/>
    </xf>
    <xf numFmtId="0" fontId="23" fillId="0" borderId="18" xfId="0" applyNumberFormat="1" applyFont="1" applyBorder="1" applyAlignment="1">
      <alignment horizontal="center" vertical="center"/>
    </xf>
    <xf numFmtId="0" fontId="23" fillId="0" borderId="18" xfId="0" applyNumberFormat="1" applyFont="1" applyBorder="1" applyAlignment="1">
      <alignment horizontal="left" vertical="center"/>
    </xf>
    <xf numFmtId="4" fontId="23" fillId="0" borderId="18" xfId="0" applyNumberFormat="1" applyFont="1" applyBorder="1" applyAlignment="1">
      <alignment horizontal="right" vertical="center"/>
    </xf>
    <xf numFmtId="0" fontId="23" fillId="0" borderId="18" xfId="0" applyNumberFormat="1" applyFont="1" applyBorder="1" applyAlignment="1">
      <alignment horizontal="left" vertical="center" wrapText="1"/>
    </xf>
    <xf numFmtId="0" fontId="23" fillId="0" borderId="18" xfId="0" applyNumberFormat="1" applyFont="1" applyBorder="1" applyAlignment="1">
      <alignment horizontal="center" vertical="center" wrapText="1"/>
    </xf>
    <xf numFmtId="0" fontId="24" fillId="0" borderId="18" xfId="0" applyNumberFormat="1" applyFont="1" applyBorder="1" applyAlignment="1">
      <alignment horizontal="left" vertical="center" wrapText="1"/>
    </xf>
    <xf numFmtId="4" fontId="23" fillId="0" borderId="18" xfId="0" applyNumberFormat="1" applyFont="1" applyBorder="1" applyAlignment="1">
      <alignment horizontal="right" vertical="center" wrapText="1"/>
    </xf>
    <xf numFmtId="3" fontId="23" fillId="0" borderId="18" xfId="0" applyNumberFormat="1" applyFont="1" applyBorder="1" applyAlignment="1">
      <alignment horizontal="right" vertical="center" wrapText="1"/>
    </xf>
    <xf numFmtId="0" fontId="25" fillId="0" borderId="0" xfId="0" applyFont="1" applyAlignment="1"/>
    <xf numFmtId="0" fontId="23" fillId="0" borderId="18" xfId="0" applyNumberFormat="1" applyFont="1" applyBorder="1" applyAlignment="1">
      <alignment horizontal="right" vertical="center"/>
    </xf>
    <xf numFmtId="0" fontId="12" fillId="0" borderId="2" xfId="0" applyNumberFormat="1" applyFont="1" applyFill="1" applyBorder="1" applyAlignment="1" quotePrefix="1">
      <alignment horizontal="center" vertical="center" wrapText="1"/>
    </xf>
    <xf numFmtId="0" fontId="5" fillId="0" borderId="1" xfId="50" applyFont="1" applyFill="1" applyBorder="1" applyAlignment="1" quotePrefix="1">
      <alignment horizontal="center" vertical="center" wrapText="1"/>
    </xf>
    <xf numFmtId="49" fontId="5" fillId="0" borderId="1" xfId="50" applyNumberFormat="1" applyFont="1" applyFill="1" applyBorder="1" applyAlignment="1" quotePrefix="1">
      <alignment horizontal="center" vertical="center" wrapText="1"/>
    </xf>
    <xf numFmtId="49" fontId="5" fillId="0" borderId="5"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view="pageBreakPreview" zoomScaleNormal="100" workbookViewId="0">
      <selection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73" t="s">
        <v>0</v>
      </c>
      <c r="B1" s="173"/>
      <c r="C1" s="173"/>
      <c r="D1" s="173"/>
      <c r="E1" s="173"/>
      <c r="F1" s="173"/>
    </row>
    <row r="2" spans="6:6">
      <c r="F2" s="174" t="s">
        <v>1</v>
      </c>
    </row>
    <row r="3" spans="1:6">
      <c r="A3" s="14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7">
        <v>13622062.43</v>
      </c>
      <c r="D7" s="176" t="s">
        <v>14</v>
      </c>
      <c r="E7" s="175" t="s">
        <v>15</v>
      </c>
      <c r="F7" s="177">
        <v>13174756.9</v>
      </c>
    </row>
    <row r="8" ht="19.5" customHeight="1" spans="1:6">
      <c r="A8" s="176" t="s">
        <v>16</v>
      </c>
      <c r="B8" s="175" t="s">
        <v>12</v>
      </c>
      <c r="C8" s="177"/>
      <c r="D8" s="176" t="s">
        <v>17</v>
      </c>
      <c r="E8" s="175" t="s">
        <v>18</v>
      </c>
      <c r="F8" s="177"/>
    </row>
    <row r="9" ht="19.5" customHeight="1" spans="1:6">
      <c r="A9" s="176" t="s">
        <v>19</v>
      </c>
      <c r="B9" s="175" t="s">
        <v>20</v>
      </c>
      <c r="C9" s="177"/>
      <c r="D9" s="176" t="s">
        <v>21</v>
      </c>
      <c r="E9" s="175" t="s">
        <v>22</v>
      </c>
      <c r="F9" s="177"/>
    </row>
    <row r="10" ht="19.5" customHeight="1" spans="1:6">
      <c r="A10" s="176" t="s">
        <v>23</v>
      </c>
      <c r="B10" s="175" t="s">
        <v>24</v>
      </c>
      <c r="C10" s="177">
        <v>0</v>
      </c>
      <c r="D10" s="176" t="s">
        <v>25</v>
      </c>
      <c r="E10" s="175" t="s">
        <v>26</v>
      </c>
      <c r="F10" s="177"/>
    </row>
    <row r="11" ht="19.5" customHeight="1" spans="1:6">
      <c r="A11" s="176" t="s">
        <v>27</v>
      </c>
      <c r="B11" s="175" t="s">
        <v>28</v>
      </c>
      <c r="C11" s="177">
        <v>0</v>
      </c>
      <c r="D11" s="176" t="s">
        <v>29</v>
      </c>
      <c r="E11" s="175" t="s">
        <v>30</v>
      </c>
      <c r="F11" s="177"/>
    </row>
    <row r="12" ht="19.5" customHeight="1" spans="1:6">
      <c r="A12" s="176" t="s">
        <v>31</v>
      </c>
      <c r="B12" s="175" t="s">
        <v>32</v>
      </c>
      <c r="C12" s="177">
        <v>0</v>
      </c>
      <c r="D12" s="176" t="s">
        <v>33</v>
      </c>
      <c r="E12" s="175" t="s">
        <v>34</v>
      </c>
      <c r="F12" s="177"/>
    </row>
    <row r="13" ht="19.5" customHeight="1" spans="1:6">
      <c r="A13" s="176" t="s">
        <v>35</v>
      </c>
      <c r="B13" s="175" t="s">
        <v>36</v>
      </c>
      <c r="C13" s="177">
        <v>0</v>
      </c>
      <c r="D13" s="176" t="s">
        <v>37</v>
      </c>
      <c r="E13" s="175" t="s">
        <v>38</v>
      </c>
      <c r="F13" s="177"/>
    </row>
    <row r="14" ht="19.5" customHeight="1" spans="1:6">
      <c r="A14" s="176" t="s">
        <v>39</v>
      </c>
      <c r="B14" s="175" t="s">
        <v>40</v>
      </c>
      <c r="C14" s="177">
        <v>207000</v>
      </c>
      <c r="D14" s="176" t="s">
        <v>41</v>
      </c>
      <c r="E14" s="175" t="s">
        <v>42</v>
      </c>
      <c r="F14" s="177">
        <v>456273.07</v>
      </c>
    </row>
    <row r="15" ht="19.5" customHeight="1" spans="1:6">
      <c r="A15" s="176"/>
      <c r="B15" s="175" t="s">
        <v>43</v>
      </c>
      <c r="C15" s="184"/>
      <c r="D15" s="176" t="s">
        <v>44</v>
      </c>
      <c r="E15" s="175" t="s">
        <v>45</v>
      </c>
      <c r="F15" s="177">
        <v>206214.06</v>
      </c>
    </row>
    <row r="16" ht="19.5" customHeight="1" spans="1:6">
      <c r="A16" s="176"/>
      <c r="B16" s="175" t="s">
        <v>46</v>
      </c>
      <c r="C16" s="184"/>
      <c r="D16" s="176" t="s">
        <v>47</v>
      </c>
      <c r="E16" s="175" t="s">
        <v>48</v>
      </c>
      <c r="F16" s="177"/>
    </row>
    <row r="17" ht="19.5" customHeight="1" spans="1:6">
      <c r="A17" s="176"/>
      <c r="B17" s="175" t="s">
        <v>49</v>
      </c>
      <c r="C17" s="184"/>
      <c r="D17" s="176" t="s">
        <v>50</v>
      </c>
      <c r="E17" s="175" t="s">
        <v>51</v>
      </c>
      <c r="F17" s="177">
        <v>13217.6</v>
      </c>
    </row>
    <row r="18" ht="19.5" customHeight="1" spans="1:6">
      <c r="A18" s="176"/>
      <c r="B18" s="175" t="s">
        <v>52</v>
      </c>
      <c r="C18" s="184"/>
      <c r="D18" s="176" t="s">
        <v>53</v>
      </c>
      <c r="E18" s="175" t="s">
        <v>54</v>
      </c>
      <c r="F18" s="177"/>
    </row>
    <row r="19" ht="19.5" customHeight="1" spans="1:6">
      <c r="A19" s="176"/>
      <c r="B19" s="175" t="s">
        <v>55</v>
      </c>
      <c r="C19" s="184"/>
      <c r="D19" s="176" t="s">
        <v>56</v>
      </c>
      <c r="E19" s="175" t="s">
        <v>57</v>
      </c>
      <c r="F19" s="177"/>
    </row>
    <row r="20" ht="19.5" customHeight="1" spans="1:6">
      <c r="A20" s="176"/>
      <c r="B20" s="175" t="s">
        <v>58</v>
      </c>
      <c r="C20" s="184"/>
      <c r="D20" s="176" t="s">
        <v>59</v>
      </c>
      <c r="E20" s="175" t="s">
        <v>60</v>
      </c>
      <c r="F20" s="177"/>
    </row>
    <row r="21" ht="19.5" customHeight="1" spans="1:6">
      <c r="A21" s="176"/>
      <c r="B21" s="175" t="s">
        <v>61</v>
      </c>
      <c r="C21" s="184"/>
      <c r="D21" s="176" t="s">
        <v>62</v>
      </c>
      <c r="E21" s="175" t="s">
        <v>63</v>
      </c>
      <c r="F21" s="177"/>
    </row>
    <row r="22" ht="19.5" customHeight="1" spans="1:6">
      <c r="A22" s="176"/>
      <c r="B22" s="175" t="s">
        <v>64</v>
      </c>
      <c r="C22" s="184"/>
      <c r="D22" s="176" t="s">
        <v>65</v>
      </c>
      <c r="E22" s="175" t="s">
        <v>66</v>
      </c>
      <c r="F22" s="177"/>
    </row>
    <row r="23" ht="19.5" customHeight="1" spans="1:6">
      <c r="A23" s="176"/>
      <c r="B23" s="175" t="s">
        <v>67</v>
      </c>
      <c r="C23" s="184"/>
      <c r="D23" s="176" t="s">
        <v>68</v>
      </c>
      <c r="E23" s="175" t="s">
        <v>69</v>
      </c>
      <c r="F23" s="177"/>
    </row>
    <row r="24" ht="19.5" customHeight="1" spans="1:6">
      <c r="A24" s="176"/>
      <c r="B24" s="175" t="s">
        <v>70</v>
      </c>
      <c r="C24" s="184"/>
      <c r="D24" s="176" t="s">
        <v>71</v>
      </c>
      <c r="E24" s="175" t="s">
        <v>72</v>
      </c>
      <c r="F24" s="177"/>
    </row>
    <row r="25" ht="19.5" customHeight="1" spans="1:6">
      <c r="A25" s="176"/>
      <c r="B25" s="175" t="s">
        <v>73</v>
      </c>
      <c r="C25" s="184"/>
      <c r="D25" s="176" t="s">
        <v>74</v>
      </c>
      <c r="E25" s="175" t="s">
        <v>75</v>
      </c>
      <c r="F25" s="177"/>
    </row>
    <row r="26" ht="19.5" customHeight="1" spans="1:6">
      <c r="A26" s="176"/>
      <c r="B26" s="175" t="s">
        <v>76</v>
      </c>
      <c r="C26" s="184"/>
      <c r="D26" s="176" t="s">
        <v>77</v>
      </c>
      <c r="E26" s="175" t="s">
        <v>78</v>
      </c>
      <c r="F26" s="177"/>
    </row>
    <row r="27" ht="19.5" customHeight="1" spans="1:6">
      <c r="A27" s="176"/>
      <c r="B27" s="175" t="s">
        <v>79</v>
      </c>
      <c r="C27" s="184"/>
      <c r="D27" s="176" t="s">
        <v>80</v>
      </c>
      <c r="E27" s="175" t="s">
        <v>81</v>
      </c>
      <c r="F27" s="177"/>
    </row>
    <row r="28" ht="19.5" customHeight="1" spans="1:6">
      <c r="A28" s="176"/>
      <c r="B28" s="175" t="s">
        <v>82</v>
      </c>
      <c r="C28" s="184"/>
      <c r="D28" s="176" t="s">
        <v>83</v>
      </c>
      <c r="E28" s="175" t="s">
        <v>84</v>
      </c>
      <c r="F28" s="177"/>
    </row>
    <row r="29" ht="19.5" customHeight="1" spans="1:6">
      <c r="A29" s="176"/>
      <c r="B29" s="175" t="s">
        <v>85</v>
      </c>
      <c r="C29" s="184"/>
      <c r="D29" s="176" t="s">
        <v>86</v>
      </c>
      <c r="E29" s="175" t="s">
        <v>87</v>
      </c>
      <c r="F29" s="177"/>
    </row>
    <row r="30" ht="19.5" customHeight="1" spans="1:6">
      <c r="A30" s="175"/>
      <c r="B30" s="175" t="s">
        <v>88</v>
      </c>
      <c r="C30" s="184"/>
      <c r="D30" s="176" t="s">
        <v>89</v>
      </c>
      <c r="E30" s="175" t="s">
        <v>90</v>
      </c>
      <c r="F30" s="177"/>
    </row>
    <row r="31" ht="19.5" customHeight="1" spans="1:6">
      <c r="A31" s="175"/>
      <c r="B31" s="175" t="s">
        <v>91</v>
      </c>
      <c r="C31" s="184"/>
      <c r="D31" s="176" t="s">
        <v>92</v>
      </c>
      <c r="E31" s="175" t="s">
        <v>93</v>
      </c>
      <c r="F31" s="177"/>
    </row>
    <row r="32" ht="19.5" customHeight="1" spans="1:6">
      <c r="A32" s="175"/>
      <c r="B32" s="175" t="s">
        <v>94</v>
      </c>
      <c r="C32" s="184"/>
      <c r="D32" s="176" t="s">
        <v>95</v>
      </c>
      <c r="E32" s="175" t="s">
        <v>96</v>
      </c>
      <c r="F32" s="177"/>
    </row>
    <row r="33" ht="19.5" customHeight="1" spans="1:6">
      <c r="A33" s="175" t="s">
        <v>97</v>
      </c>
      <c r="B33" s="175" t="s">
        <v>98</v>
      </c>
      <c r="C33" s="177">
        <v>13829062.43</v>
      </c>
      <c r="D33" s="175" t="s">
        <v>99</v>
      </c>
      <c r="E33" s="175" t="s">
        <v>100</v>
      </c>
      <c r="F33" s="177">
        <v>13850461.63</v>
      </c>
    </row>
    <row r="34" ht="19.5" customHeight="1" spans="1:6">
      <c r="A34" s="176" t="s">
        <v>101</v>
      </c>
      <c r="B34" s="175" t="s">
        <v>102</v>
      </c>
      <c r="C34" s="177"/>
      <c r="D34" s="176" t="s">
        <v>103</v>
      </c>
      <c r="E34" s="175" t="s">
        <v>104</v>
      </c>
      <c r="F34" s="177"/>
    </row>
    <row r="35" ht="19.5" customHeight="1" spans="1:6">
      <c r="A35" s="176" t="s">
        <v>105</v>
      </c>
      <c r="B35" s="175" t="s">
        <v>106</v>
      </c>
      <c r="C35" s="177">
        <v>269976.5</v>
      </c>
      <c r="D35" s="176" t="s">
        <v>107</v>
      </c>
      <c r="E35" s="175" t="s">
        <v>108</v>
      </c>
      <c r="F35" s="177">
        <v>248577.3</v>
      </c>
    </row>
    <row r="36" ht="19.5" customHeight="1" spans="1:6">
      <c r="A36" s="175" t="s">
        <v>109</v>
      </c>
      <c r="B36" s="175" t="s">
        <v>110</v>
      </c>
      <c r="C36" s="177">
        <v>14099038.93</v>
      </c>
      <c r="D36" s="175" t="s">
        <v>109</v>
      </c>
      <c r="E36" s="175" t="s">
        <v>111</v>
      </c>
      <c r="F36" s="177">
        <v>14099038.93</v>
      </c>
    </row>
    <row r="37" ht="19.5" customHeight="1" spans="1:6">
      <c r="A37" s="176" t="s">
        <v>112</v>
      </c>
      <c r="B37" s="176"/>
      <c r="C37" s="176"/>
      <c r="D37" s="176"/>
      <c r="E37" s="176"/>
      <c r="F37" s="176"/>
    </row>
    <row r="38" ht="19.5" customHeight="1" spans="1:6">
      <c r="A38" s="176" t="s">
        <v>113</v>
      </c>
      <c r="B38" s="176"/>
      <c r="C38" s="176"/>
      <c r="D38" s="176"/>
      <c r="E38" s="176"/>
      <c r="F38" s="176"/>
    </row>
  </sheetData>
  <mergeCells count="5">
    <mergeCell ref="A1:F1"/>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3" sqref="A13"/>
    </sheetView>
  </sheetViews>
  <sheetFormatPr defaultColWidth="9" defaultRowHeight="13.5" outlineLevelCol="4"/>
  <cols>
    <col min="1" max="1" width="41.25" customWidth="1"/>
    <col min="2" max="2" width="10" customWidth="1"/>
    <col min="3" max="5" width="27.125" customWidth="1"/>
  </cols>
  <sheetData>
    <row r="1" customFormat="1" ht="27" spans="1:5">
      <c r="A1" s="173" t="s">
        <v>429</v>
      </c>
      <c r="B1" s="173"/>
      <c r="C1" s="173"/>
      <c r="D1" s="173"/>
      <c r="E1" s="173"/>
    </row>
    <row r="2" customFormat="1" spans="5:5">
      <c r="E2" s="174" t="s">
        <v>430</v>
      </c>
    </row>
    <row r="3" customFormat="1" spans="1:5">
      <c r="A3" s="144" t="s">
        <v>2</v>
      </c>
      <c r="E3" s="174" t="s">
        <v>3</v>
      </c>
    </row>
    <row r="4" ht="15" customHeight="1" spans="1:5">
      <c r="A4" s="179" t="s">
        <v>431</v>
      </c>
      <c r="B4" s="179" t="s">
        <v>7</v>
      </c>
      <c r="C4" s="179" t="s">
        <v>432</v>
      </c>
      <c r="D4" s="179" t="s">
        <v>433</v>
      </c>
      <c r="E4" s="179" t="s">
        <v>434</v>
      </c>
    </row>
    <row r="5" ht="15" customHeight="1" spans="1:5">
      <c r="A5" s="179" t="s">
        <v>435</v>
      </c>
      <c r="B5" s="179"/>
      <c r="C5" s="179" t="s">
        <v>11</v>
      </c>
      <c r="D5" s="179" t="s">
        <v>12</v>
      </c>
      <c r="E5" s="179" t="s">
        <v>20</v>
      </c>
    </row>
    <row r="6" ht="15" customHeight="1" spans="1:5">
      <c r="A6" s="180" t="s">
        <v>436</v>
      </c>
      <c r="B6" s="179" t="s">
        <v>11</v>
      </c>
      <c r="C6" s="179" t="s">
        <v>437</v>
      </c>
      <c r="D6" s="179" t="s">
        <v>437</v>
      </c>
      <c r="E6" s="179" t="s">
        <v>437</v>
      </c>
    </row>
    <row r="7" ht="15" customHeight="1" spans="1:5">
      <c r="A7" s="178" t="s">
        <v>438</v>
      </c>
      <c r="B7" s="179" t="s">
        <v>12</v>
      </c>
      <c r="C7" s="177">
        <v>100000</v>
      </c>
      <c r="D7" s="177">
        <v>100000</v>
      </c>
      <c r="E7" s="181">
        <v>5170</v>
      </c>
    </row>
    <row r="8" ht="15" customHeight="1" spans="1:5">
      <c r="A8" s="178" t="s">
        <v>439</v>
      </c>
      <c r="B8" s="179" t="s">
        <v>20</v>
      </c>
      <c r="C8" s="181"/>
      <c r="D8" s="181"/>
      <c r="E8" s="181"/>
    </row>
    <row r="9" ht="15" customHeight="1" spans="1:5">
      <c r="A9" s="178" t="s">
        <v>440</v>
      </c>
      <c r="B9" s="179" t="s">
        <v>24</v>
      </c>
      <c r="C9" s="181"/>
      <c r="D9" s="181"/>
      <c r="E9" s="181"/>
    </row>
    <row r="10" ht="15" customHeight="1" spans="1:5">
      <c r="A10" s="178" t="s">
        <v>441</v>
      </c>
      <c r="B10" s="179" t="s">
        <v>28</v>
      </c>
      <c r="C10" s="181"/>
      <c r="D10" s="181"/>
      <c r="E10" s="181"/>
    </row>
    <row r="11" ht="15" customHeight="1" spans="1:5">
      <c r="A11" s="178" t="s">
        <v>442</v>
      </c>
      <c r="B11" s="179" t="s">
        <v>32</v>
      </c>
      <c r="C11" s="181"/>
      <c r="D11" s="181"/>
      <c r="E11" s="181"/>
    </row>
    <row r="12" ht="15" customHeight="1" spans="1:5">
      <c r="A12" s="178" t="s">
        <v>443</v>
      </c>
      <c r="B12" s="179" t="s">
        <v>36</v>
      </c>
      <c r="C12" s="177">
        <v>100000</v>
      </c>
      <c r="D12" s="177">
        <v>100000</v>
      </c>
      <c r="E12" s="181">
        <v>5170</v>
      </c>
    </row>
    <row r="13" ht="15" customHeight="1" spans="1:5">
      <c r="A13" s="178" t="s">
        <v>444</v>
      </c>
      <c r="B13" s="179" t="s">
        <v>40</v>
      </c>
      <c r="C13" s="179" t="s">
        <v>437</v>
      </c>
      <c r="D13" s="179" t="s">
        <v>437</v>
      </c>
      <c r="E13" s="181">
        <v>5170</v>
      </c>
    </row>
    <row r="14" ht="15" customHeight="1" spans="1:5">
      <c r="A14" s="178" t="s">
        <v>445</v>
      </c>
      <c r="B14" s="179" t="s">
        <v>43</v>
      </c>
      <c r="C14" s="179" t="s">
        <v>437</v>
      </c>
      <c r="D14" s="179" t="s">
        <v>437</v>
      </c>
      <c r="E14" s="181"/>
    </row>
    <row r="15" ht="15" customHeight="1" spans="1:5">
      <c r="A15" s="178" t="s">
        <v>446</v>
      </c>
      <c r="B15" s="179" t="s">
        <v>46</v>
      </c>
      <c r="C15" s="179" t="s">
        <v>437</v>
      </c>
      <c r="D15" s="179" t="s">
        <v>437</v>
      </c>
      <c r="E15" s="181"/>
    </row>
    <row r="16" ht="15" customHeight="1" spans="1:5">
      <c r="A16" s="178" t="s">
        <v>447</v>
      </c>
      <c r="B16" s="179" t="s">
        <v>49</v>
      </c>
      <c r="C16" s="179" t="s">
        <v>437</v>
      </c>
      <c r="D16" s="179" t="s">
        <v>437</v>
      </c>
      <c r="E16" s="179" t="s">
        <v>437</v>
      </c>
    </row>
    <row r="17" ht="15" customHeight="1" spans="1:5">
      <c r="A17" s="178" t="s">
        <v>448</v>
      </c>
      <c r="B17" s="179" t="s">
        <v>52</v>
      </c>
      <c r="C17" s="179" t="s">
        <v>437</v>
      </c>
      <c r="D17" s="179" t="s">
        <v>437</v>
      </c>
      <c r="E17" s="181"/>
    </row>
    <row r="18" ht="15" customHeight="1" spans="1:5">
      <c r="A18" s="178" t="s">
        <v>449</v>
      </c>
      <c r="B18" s="179" t="s">
        <v>55</v>
      </c>
      <c r="C18" s="179" t="s">
        <v>437</v>
      </c>
      <c r="D18" s="179" t="s">
        <v>437</v>
      </c>
      <c r="E18" s="181"/>
    </row>
    <row r="19" ht="15" customHeight="1" spans="1:5">
      <c r="A19" s="178" t="s">
        <v>450</v>
      </c>
      <c r="B19" s="179" t="s">
        <v>58</v>
      </c>
      <c r="C19" s="179" t="s">
        <v>437</v>
      </c>
      <c r="D19" s="179" t="s">
        <v>437</v>
      </c>
      <c r="E19" s="181"/>
    </row>
    <row r="20" ht="15" customHeight="1" spans="1:5">
      <c r="A20" s="178" t="s">
        <v>451</v>
      </c>
      <c r="B20" s="179" t="s">
        <v>61</v>
      </c>
      <c r="C20" s="179" t="s">
        <v>437</v>
      </c>
      <c r="D20" s="179" t="s">
        <v>437</v>
      </c>
      <c r="E20" s="181"/>
    </row>
    <row r="21" ht="15" customHeight="1" spans="1:5">
      <c r="A21" s="178" t="s">
        <v>452</v>
      </c>
      <c r="B21" s="179" t="s">
        <v>64</v>
      </c>
      <c r="C21" s="179" t="s">
        <v>437</v>
      </c>
      <c r="D21" s="179" t="s">
        <v>437</v>
      </c>
      <c r="E21" s="182">
        <v>7</v>
      </c>
    </row>
    <row r="22" ht="15" customHeight="1" spans="1:5">
      <c r="A22" s="178" t="s">
        <v>453</v>
      </c>
      <c r="B22" s="179" t="s">
        <v>67</v>
      </c>
      <c r="C22" s="179" t="s">
        <v>437</v>
      </c>
      <c r="D22" s="179" t="s">
        <v>437</v>
      </c>
      <c r="E22" s="182"/>
    </row>
    <row r="23" ht="15" customHeight="1" spans="1:5">
      <c r="A23" s="178" t="s">
        <v>454</v>
      </c>
      <c r="B23" s="179" t="s">
        <v>70</v>
      </c>
      <c r="C23" s="179" t="s">
        <v>437</v>
      </c>
      <c r="D23" s="179" t="s">
        <v>437</v>
      </c>
      <c r="E23" s="182">
        <v>40</v>
      </c>
    </row>
    <row r="24" ht="15" customHeight="1" spans="1:5">
      <c r="A24" s="178" t="s">
        <v>455</v>
      </c>
      <c r="B24" s="179" t="s">
        <v>73</v>
      </c>
      <c r="C24" s="179" t="s">
        <v>437</v>
      </c>
      <c r="D24" s="179" t="s">
        <v>437</v>
      </c>
      <c r="E24" s="181"/>
    </row>
    <row r="25" ht="15" customHeight="1" spans="1:5">
      <c r="A25" s="178" t="s">
        <v>456</v>
      </c>
      <c r="B25" s="179" t="s">
        <v>76</v>
      </c>
      <c r="C25" s="179" t="s">
        <v>437</v>
      </c>
      <c r="D25" s="179" t="s">
        <v>437</v>
      </c>
      <c r="E25" s="181"/>
    </row>
    <row r="26" ht="15" customHeight="1" spans="1:5">
      <c r="A26" s="178" t="s">
        <v>457</v>
      </c>
      <c r="B26" s="179" t="s">
        <v>79</v>
      </c>
      <c r="C26" s="179" t="s">
        <v>437</v>
      </c>
      <c r="D26" s="179" t="s">
        <v>437</v>
      </c>
      <c r="E26" s="181"/>
    </row>
    <row r="27" ht="15" customHeight="1" spans="1:5">
      <c r="A27" s="180" t="s">
        <v>458</v>
      </c>
      <c r="B27" s="179" t="s">
        <v>82</v>
      </c>
      <c r="C27" s="179" t="s">
        <v>437</v>
      </c>
      <c r="D27" s="179" t="s">
        <v>437</v>
      </c>
      <c r="E27" s="181"/>
    </row>
    <row r="28" ht="15" customHeight="1" spans="1:5">
      <c r="A28" s="178" t="s">
        <v>459</v>
      </c>
      <c r="B28" s="179" t="s">
        <v>85</v>
      </c>
      <c r="C28" s="179" t="s">
        <v>437</v>
      </c>
      <c r="D28" s="179" t="s">
        <v>437</v>
      </c>
      <c r="E28" s="181"/>
    </row>
    <row r="29" ht="15" customHeight="1" spans="1:5">
      <c r="A29" s="178" t="s">
        <v>460</v>
      </c>
      <c r="B29" s="179" t="s">
        <v>88</v>
      </c>
      <c r="C29" s="179" t="s">
        <v>437</v>
      </c>
      <c r="D29" s="179" t="s">
        <v>437</v>
      </c>
      <c r="E29" s="181"/>
    </row>
    <row r="30" ht="41.25" customHeight="1" spans="1:5">
      <c r="A30" s="178" t="s">
        <v>461</v>
      </c>
      <c r="B30" s="178"/>
      <c r="C30" s="178"/>
      <c r="D30" s="178"/>
      <c r="E30" s="178"/>
    </row>
    <row r="31" ht="21" customHeight="1" spans="1:5">
      <c r="A31" s="178" t="s">
        <v>462</v>
      </c>
      <c r="B31" s="178"/>
      <c r="C31" s="178"/>
      <c r="D31" s="178"/>
      <c r="E31" s="178"/>
    </row>
    <row r="33" customFormat="1" spans="3:3">
      <c r="C33" s="183" t="s">
        <v>463</v>
      </c>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customFormat="1" ht="27" spans="1:5">
      <c r="A1" s="173" t="s">
        <v>464</v>
      </c>
      <c r="B1" s="173"/>
      <c r="C1" s="173"/>
      <c r="D1" s="173"/>
      <c r="E1" s="173"/>
    </row>
    <row r="2" customFormat="1" spans="5:5">
      <c r="E2" s="174" t="s">
        <v>465</v>
      </c>
    </row>
    <row r="3" customFormat="1" spans="1:5">
      <c r="A3" s="144" t="s">
        <v>2</v>
      </c>
      <c r="E3" s="174" t="s">
        <v>3</v>
      </c>
    </row>
    <row r="4" ht="15" customHeight="1" spans="1:5">
      <c r="A4" s="175" t="s">
        <v>431</v>
      </c>
      <c r="B4" s="175" t="s">
        <v>7</v>
      </c>
      <c r="C4" s="175" t="s">
        <v>432</v>
      </c>
      <c r="D4" s="175" t="s">
        <v>433</v>
      </c>
      <c r="E4" s="175" t="s">
        <v>434</v>
      </c>
    </row>
    <row r="5" ht="15" customHeight="1" spans="1:5">
      <c r="A5" s="176" t="s">
        <v>435</v>
      </c>
      <c r="B5" s="175"/>
      <c r="C5" s="175" t="s">
        <v>11</v>
      </c>
      <c r="D5" s="175" t="s">
        <v>12</v>
      </c>
      <c r="E5" s="175" t="s">
        <v>20</v>
      </c>
    </row>
    <row r="6" ht="15" customHeight="1" spans="1:5">
      <c r="A6" s="176" t="s">
        <v>466</v>
      </c>
      <c r="B6" s="175" t="s">
        <v>11</v>
      </c>
      <c r="C6" s="175" t="s">
        <v>437</v>
      </c>
      <c r="D6" s="175" t="s">
        <v>437</v>
      </c>
      <c r="E6" s="175" t="s">
        <v>437</v>
      </c>
    </row>
    <row r="7" ht="15" customHeight="1" spans="1:5">
      <c r="A7" s="176" t="s">
        <v>438</v>
      </c>
      <c r="B7" s="175" t="s">
        <v>12</v>
      </c>
      <c r="C7" s="177">
        <v>100000</v>
      </c>
      <c r="D7" s="177">
        <v>100000</v>
      </c>
      <c r="E7" s="177">
        <v>5170</v>
      </c>
    </row>
    <row r="8" ht="15" customHeight="1" spans="1:5">
      <c r="A8" s="176" t="s">
        <v>439</v>
      </c>
      <c r="B8" s="175" t="s">
        <v>20</v>
      </c>
      <c r="C8" s="177"/>
      <c r="D8" s="177"/>
      <c r="E8" s="177">
        <v>0</v>
      </c>
    </row>
    <row r="9" ht="15" customHeight="1" spans="1:5">
      <c r="A9" s="176" t="s">
        <v>440</v>
      </c>
      <c r="B9" s="175" t="s">
        <v>24</v>
      </c>
      <c r="C9" s="177"/>
      <c r="D9" s="177"/>
      <c r="E9" s="177">
        <v>0</v>
      </c>
    </row>
    <row r="10" ht="15" customHeight="1" spans="1:5">
      <c r="A10" s="176" t="s">
        <v>441</v>
      </c>
      <c r="B10" s="175" t="s">
        <v>28</v>
      </c>
      <c r="C10" s="177"/>
      <c r="D10" s="177"/>
      <c r="E10" s="177">
        <v>0</v>
      </c>
    </row>
    <row r="11" ht="15" customHeight="1" spans="1:5">
      <c r="A11" s="176" t="s">
        <v>442</v>
      </c>
      <c r="B11" s="175" t="s">
        <v>32</v>
      </c>
      <c r="C11" s="177"/>
      <c r="D11" s="177"/>
      <c r="E11" s="177">
        <v>0</v>
      </c>
    </row>
    <row r="12" ht="15" customHeight="1" spans="1:5">
      <c r="A12" s="176" t="s">
        <v>443</v>
      </c>
      <c r="B12" s="175" t="s">
        <v>36</v>
      </c>
      <c r="C12" s="177">
        <v>100000</v>
      </c>
      <c r="D12" s="177">
        <v>100000</v>
      </c>
      <c r="E12" s="177">
        <v>5170</v>
      </c>
    </row>
    <row r="13" ht="15" customHeight="1" spans="1:5">
      <c r="A13" s="176" t="s">
        <v>444</v>
      </c>
      <c r="B13" s="175" t="s">
        <v>40</v>
      </c>
      <c r="C13" s="175" t="s">
        <v>437</v>
      </c>
      <c r="D13" s="175" t="s">
        <v>437</v>
      </c>
      <c r="E13" s="177"/>
    </row>
    <row r="14" ht="15" customHeight="1" spans="1:5">
      <c r="A14" s="176" t="s">
        <v>445</v>
      </c>
      <c r="B14" s="175" t="s">
        <v>43</v>
      </c>
      <c r="C14" s="175" t="s">
        <v>437</v>
      </c>
      <c r="D14" s="175" t="s">
        <v>437</v>
      </c>
      <c r="E14" s="177"/>
    </row>
    <row r="15" ht="15" customHeight="1" spans="1:5">
      <c r="A15" s="176" t="s">
        <v>446</v>
      </c>
      <c r="B15" s="175" t="s">
        <v>46</v>
      </c>
      <c r="C15" s="175" t="s">
        <v>437</v>
      </c>
      <c r="D15" s="175" t="s">
        <v>437</v>
      </c>
      <c r="E15" s="177"/>
    </row>
    <row r="16" ht="48" customHeight="1" spans="1:5">
      <c r="A16" s="178" t="s">
        <v>467</v>
      </c>
      <c r="B16" s="178"/>
      <c r="C16" s="178"/>
      <c r="D16" s="178"/>
      <c r="E16" s="178"/>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1"/>
  <sheetViews>
    <sheetView workbookViewId="0">
      <selection activeCell="L15" sqref="L15"/>
    </sheetView>
  </sheetViews>
  <sheetFormatPr defaultColWidth="9" defaultRowHeight="14.25"/>
  <cols>
    <col min="1" max="1" width="6.25" style="140" customWidth="1"/>
    <col min="2" max="2" width="5.125" style="140" customWidth="1"/>
    <col min="3" max="3" width="16.5" style="140" customWidth="1"/>
    <col min="4" max="4" width="17.375" style="140" customWidth="1"/>
    <col min="5" max="5" width="15.5" style="140" customWidth="1"/>
    <col min="6" max="6" width="16.125" style="140" customWidth="1"/>
    <col min="7" max="7" width="15.75" style="140" customWidth="1"/>
    <col min="8" max="8" width="16.875" style="140" customWidth="1"/>
    <col min="9" max="9" width="17.125" style="140" customWidth="1"/>
    <col min="10" max="11" width="6.75" style="140" customWidth="1"/>
    <col min="12" max="12" width="8.5" style="140" customWidth="1"/>
    <col min="13" max="13" width="7.875" style="140" customWidth="1"/>
    <col min="14" max="14" width="15.375" style="141" customWidth="1"/>
    <col min="15" max="15" width="16.125" style="140" customWidth="1"/>
    <col min="16" max="16" width="9.125" style="140" customWidth="1"/>
    <col min="17" max="17" width="16.5" style="140" customWidth="1"/>
    <col min="18" max="19" width="15.5" style="140" customWidth="1"/>
    <col min="20" max="20" width="7.375" style="140" customWidth="1"/>
    <col min="21" max="21" width="6.75" style="140" customWidth="1"/>
    <col min="22" max="16384" width="9" style="140"/>
  </cols>
  <sheetData>
    <row r="1" s="138" customFormat="1" ht="36" customHeight="1" spans="1:21">
      <c r="A1" s="142" t="s">
        <v>468</v>
      </c>
      <c r="B1" s="142"/>
      <c r="C1" s="142"/>
      <c r="D1" s="142"/>
      <c r="E1" s="142"/>
      <c r="F1" s="142"/>
      <c r="G1" s="142"/>
      <c r="H1" s="142"/>
      <c r="I1" s="142"/>
      <c r="J1" s="142"/>
      <c r="K1" s="142"/>
      <c r="L1" s="142"/>
      <c r="M1" s="142"/>
      <c r="N1" s="157"/>
      <c r="O1" s="142"/>
      <c r="P1" s="142"/>
      <c r="Q1" s="142"/>
      <c r="R1" s="142"/>
      <c r="S1" s="142"/>
      <c r="T1" s="142"/>
      <c r="U1" s="142"/>
    </row>
    <row r="2" s="138" customFormat="1" ht="18" customHeight="1" spans="1:21">
      <c r="A2" s="143"/>
      <c r="B2" s="143"/>
      <c r="C2" s="143"/>
      <c r="D2" s="143"/>
      <c r="E2" s="143"/>
      <c r="F2" s="143"/>
      <c r="G2" s="143"/>
      <c r="H2" s="143"/>
      <c r="I2" s="143"/>
      <c r="J2" s="143"/>
      <c r="K2" s="143"/>
      <c r="L2" s="143"/>
      <c r="M2" s="143"/>
      <c r="N2" s="158"/>
      <c r="U2" s="167" t="s">
        <v>469</v>
      </c>
    </row>
    <row r="3" s="138" customFormat="1" ht="18" customHeight="1" spans="1:21">
      <c r="A3" s="144" t="s">
        <v>2</v>
      </c>
      <c r="B3" s="143"/>
      <c r="C3" s="143"/>
      <c r="D3" s="143"/>
      <c r="E3" s="145"/>
      <c r="F3" s="145"/>
      <c r="G3" s="143"/>
      <c r="H3" s="143"/>
      <c r="I3" s="143"/>
      <c r="J3" s="143"/>
      <c r="K3" s="143"/>
      <c r="L3" s="143"/>
      <c r="M3" s="143"/>
      <c r="N3" s="158"/>
      <c r="U3" s="167" t="s">
        <v>3</v>
      </c>
    </row>
    <row r="4" s="138" customFormat="1" ht="24" customHeight="1" spans="1:21">
      <c r="A4" s="146" t="s">
        <v>6</v>
      </c>
      <c r="B4" s="146" t="s">
        <v>7</v>
      </c>
      <c r="C4" s="147" t="s">
        <v>470</v>
      </c>
      <c r="D4" s="148" t="s">
        <v>471</v>
      </c>
      <c r="E4" s="146" t="s">
        <v>472</v>
      </c>
      <c r="F4" s="149" t="s">
        <v>473</v>
      </c>
      <c r="G4" s="150"/>
      <c r="H4" s="150"/>
      <c r="I4" s="150"/>
      <c r="J4" s="150"/>
      <c r="K4" s="150"/>
      <c r="L4" s="150"/>
      <c r="M4" s="150"/>
      <c r="N4" s="159"/>
      <c r="O4" s="160"/>
      <c r="P4" s="161" t="s">
        <v>474</v>
      </c>
      <c r="Q4" s="146" t="s">
        <v>475</v>
      </c>
      <c r="R4" s="147" t="s">
        <v>476</v>
      </c>
      <c r="S4" s="168"/>
      <c r="T4" s="169" t="s">
        <v>477</v>
      </c>
      <c r="U4" s="168"/>
    </row>
    <row r="5" s="138" customFormat="1" ht="36" customHeight="1" spans="1:21">
      <c r="A5" s="146"/>
      <c r="B5" s="146"/>
      <c r="C5" s="151"/>
      <c r="D5" s="148"/>
      <c r="E5" s="146"/>
      <c r="F5" s="152" t="s">
        <v>124</v>
      </c>
      <c r="G5" s="152"/>
      <c r="H5" s="152" t="s">
        <v>478</v>
      </c>
      <c r="I5" s="152"/>
      <c r="J5" s="162" t="s">
        <v>479</v>
      </c>
      <c r="K5" s="163"/>
      <c r="L5" s="164" t="s">
        <v>480</v>
      </c>
      <c r="M5" s="164"/>
      <c r="N5" s="165" t="s">
        <v>481</v>
      </c>
      <c r="O5" s="165"/>
      <c r="P5" s="161"/>
      <c r="Q5" s="146"/>
      <c r="R5" s="153"/>
      <c r="S5" s="170"/>
      <c r="T5" s="171"/>
      <c r="U5" s="170"/>
    </row>
    <row r="6" s="138" customFormat="1" ht="24" customHeight="1" spans="1:21">
      <c r="A6" s="146"/>
      <c r="B6" s="146"/>
      <c r="C6" s="153"/>
      <c r="D6" s="148"/>
      <c r="E6" s="146"/>
      <c r="F6" s="152" t="s">
        <v>482</v>
      </c>
      <c r="G6" s="154" t="s">
        <v>483</v>
      </c>
      <c r="H6" s="152" t="s">
        <v>482</v>
      </c>
      <c r="I6" s="154" t="s">
        <v>483</v>
      </c>
      <c r="J6" s="152" t="s">
        <v>482</v>
      </c>
      <c r="K6" s="154" t="s">
        <v>483</v>
      </c>
      <c r="L6" s="152" t="s">
        <v>482</v>
      </c>
      <c r="M6" s="154" t="s">
        <v>483</v>
      </c>
      <c r="N6" s="152" t="s">
        <v>482</v>
      </c>
      <c r="O6" s="154" t="s">
        <v>483</v>
      </c>
      <c r="P6" s="161"/>
      <c r="Q6" s="146"/>
      <c r="R6" s="152" t="s">
        <v>482</v>
      </c>
      <c r="S6" s="172" t="s">
        <v>483</v>
      </c>
      <c r="T6" s="152" t="s">
        <v>482</v>
      </c>
      <c r="U6" s="154" t="s">
        <v>483</v>
      </c>
    </row>
    <row r="7" s="139" customFormat="1" ht="24" customHeight="1" spans="1:21">
      <c r="A7" s="146" t="s">
        <v>10</v>
      </c>
      <c r="B7" s="146"/>
      <c r="C7" s="146">
        <v>1</v>
      </c>
      <c r="D7" s="154" t="s">
        <v>12</v>
      </c>
      <c r="E7" s="146">
        <v>3</v>
      </c>
      <c r="F7" s="146">
        <v>4</v>
      </c>
      <c r="G7" s="154" t="s">
        <v>28</v>
      </c>
      <c r="H7" s="146">
        <v>6</v>
      </c>
      <c r="I7" s="146">
        <v>7</v>
      </c>
      <c r="J7" s="154" t="s">
        <v>40</v>
      </c>
      <c r="K7" s="146">
        <v>9</v>
      </c>
      <c r="L7" s="146">
        <v>10</v>
      </c>
      <c r="M7" s="154" t="s">
        <v>49</v>
      </c>
      <c r="N7" s="146">
        <v>12</v>
      </c>
      <c r="O7" s="146">
        <v>13</v>
      </c>
      <c r="P7" s="154" t="s">
        <v>58</v>
      </c>
      <c r="Q7" s="146">
        <v>15</v>
      </c>
      <c r="R7" s="146">
        <v>16</v>
      </c>
      <c r="S7" s="154" t="s">
        <v>67</v>
      </c>
      <c r="T7" s="146">
        <v>18</v>
      </c>
      <c r="U7" s="146">
        <v>19</v>
      </c>
    </row>
    <row r="8" s="138" customFormat="1" ht="51" customHeight="1" spans="1:21">
      <c r="A8" s="146" t="s">
        <v>129</v>
      </c>
      <c r="B8" s="146">
        <v>1</v>
      </c>
      <c r="C8" s="155">
        <v>136374600.84</v>
      </c>
      <c r="D8" s="155">
        <f>F8+Q8+R8+E8</f>
        <v>147641376.6</v>
      </c>
      <c r="E8" s="155">
        <v>3419983.79</v>
      </c>
      <c r="F8" s="155">
        <v>129947161.36</v>
      </c>
      <c r="G8" s="155">
        <v>119093036.33</v>
      </c>
      <c r="H8" s="155">
        <v>72816929.79</v>
      </c>
      <c r="I8" s="155">
        <v>69759633.78</v>
      </c>
      <c r="J8" s="166">
        <v>0</v>
      </c>
      <c r="K8" s="166">
        <v>0</v>
      </c>
      <c r="L8" s="166">
        <v>0</v>
      </c>
      <c r="M8" s="166">
        <v>0</v>
      </c>
      <c r="N8" s="155">
        <f>F8-H8</f>
        <v>57130231.57</v>
      </c>
      <c r="O8" s="155">
        <f>G8-I8</f>
        <v>49333402.55</v>
      </c>
      <c r="P8" s="166">
        <v>0</v>
      </c>
      <c r="Q8" s="155">
        <v>13143948.95</v>
      </c>
      <c r="R8" s="155">
        <v>1130282.5</v>
      </c>
      <c r="S8" s="155">
        <v>717631.77</v>
      </c>
      <c r="T8" s="166">
        <v>0</v>
      </c>
      <c r="U8" s="166">
        <v>0</v>
      </c>
    </row>
    <row r="9" s="138" customFormat="1" ht="49" customHeight="1" spans="1:21">
      <c r="A9" s="156" t="s">
        <v>484</v>
      </c>
      <c r="B9" s="156"/>
      <c r="C9" s="156"/>
      <c r="D9" s="156"/>
      <c r="E9" s="156"/>
      <c r="F9" s="156"/>
      <c r="G9" s="156"/>
      <c r="H9" s="156"/>
      <c r="I9" s="156"/>
      <c r="J9" s="156"/>
      <c r="K9" s="156"/>
      <c r="L9" s="156"/>
      <c r="M9" s="156"/>
      <c r="N9" s="156"/>
      <c r="O9" s="156"/>
      <c r="P9" s="156"/>
      <c r="Q9" s="156"/>
      <c r="R9" s="156"/>
      <c r="S9" s="156"/>
      <c r="T9" s="156"/>
      <c r="U9" s="156"/>
    </row>
    <row r="10" s="140" customFormat="1" ht="26.25" customHeight="1" spans="14:14">
      <c r="N10" s="141"/>
    </row>
    <row r="11" s="140" customFormat="1" ht="26.25" customHeight="1" spans="14:14">
      <c r="N11" s="141"/>
    </row>
    <row r="12" s="140" customFormat="1" ht="26.25" customHeight="1" spans="14:14">
      <c r="N12" s="141"/>
    </row>
    <row r="13" s="140" customFormat="1" ht="26.25" customHeight="1" spans="14:14">
      <c r="N13" s="141"/>
    </row>
    <row r="14" s="140" customFormat="1" ht="26.25" customHeight="1" spans="14:14">
      <c r="N14" s="141"/>
    </row>
    <row r="15" s="140" customFormat="1" ht="26.25" customHeight="1" spans="14:14">
      <c r="N15" s="141"/>
    </row>
    <row r="16" s="140" customFormat="1" ht="26.25" customHeight="1" spans="14:14">
      <c r="N16" s="141"/>
    </row>
    <row r="17" s="140" customFormat="1" ht="26.25" customHeight="1" spans="14:14">
      <c r="N17" s="141"/>
    </row>
    <row r="18" s="140" customFormat="1" ht="26.25" customHeight="1" spans="14:14">
      <c r="N18" s="141"/>
    </row>
    <row r="19" s="140" customFormat="1" ht="26.25" customHeight="1" spans="14:14">
      <c r="N19" s="141"/>
    </row>
    <row r="20" s="140" customFormat="1" ht="26.25" customHeight="1" spans="14:14">
      <c r="N20" s="141"/>
    </row>
    <row r="21" s="140" customFormat="1" ht="26.25" customHeight="1" spans="14:14">
      <c r="N21" s="141"/>
    </row>
    <row r="22" s="140" customFormat="1" ht="26.25" customHeight="1" spans="14:14">
      <c r="N22" s="141"/>
    </row>
    <row r="23" s="140" customFormat="1" ht="26.25" customHeight="1" spans="14:14">
      <c r="N23" s="141"/>
    </row>
    <row r="24" s="140" customFormat="1" ht="26.25" customHeight="1" spans="14:14">
      <c r="N24" s="141"/>
    </row>
    <row r="25" s="140" customFormat="1" ht="26.25" customHeight="1" spans="14:14">
      <c r="N25" s="141"/>
    </row>
    <row r="26" s="140" customFormat="1" ht="26.25" customHeight="1" spans="14:14">
      <c r="N26" s="141"/>
    </row>
    <row r="27" s="140" customFormat="1" ht="26.25" customHeight="1" spans="14:14">
      <c r="N27" s="141"/>
    </row>
    <row r="28" s="140" customFormat="1" ht="26.25" customHeight="1" spans="14:14">
      <c r="N28" s="141"/>
    </row>
    <row r="29" s="140" customFormat="1" ht="26.25" customHeight="1" spans="14:14">
      <c r="N29" s="141"/>
    </row>
    <row r="30" s="140" customFormat="1" ht="26.25" customHeight="1" spans="14:14">
      <c r="N30" s="141"/>
    </row>
    <row r="31" s="140" customFormat="1" ht="26.25" customHeight="1" spans="14:14">
      <c r="N31" s="141"/>
    </row>
    <row r="32" s="140" customFormat="1" ht="26.25" customHeight="1" spans="14:14">
      <c r="N32" s="141"/>
    </row>
    <row r="33" s="140" customFormat="1" ht="26.25" customHeight="1" spans="14:14">
      <c r="N33" s="141"/>
    </row>
    <row r="34" s="140" customFormat="1" ht="26.25" customHeight="1" spans="14:14">
      <c r="N34" s="141"/>
    </row>
    <row r="35" s="140" customFormat="1" ht="26.25" customHeight="1" spans="14:14">
      <c r="N35" s="141"/>
    </row>
    <row r="36" s="140" customFormat="1" ht="26.25" customHeight="1" spans="14:14">
      <c r="N36" s="141"/>
    </row>
    <row r="37" s="140" customFormat="1" ht="26.25" customHeight="1" spans="14:14">
      <c r="N37" s="141"/>
    </row>
    <row r="38" s="140" customFormat="1" ht="26.25" customHeight="1" spans="14:14">
      <c r="N38" s="141"/>
    </row>
    <row r="39" s="140" customFormat="1" ht="26.25" customHeight="1" spans="14:14">
      <c r="N39" s="141"/>
    </row>
    <row r="40" s="140" customFormat="1" ht="26.25" customHeight="1" spans="14:14">
      <c r="N40" s="141"/>
    </row>
    <row r="41" s="140" customFormat="1" ht="26.25" customHeight="1" spans="14:14">
      <c r="N41" s="141"/>
    </row>
    <row r="42" s="140" customFormat="1" ht="26.25" customHeight="1" spans="14:14">
      <c r="N42" s="141"/>
    </row>
    <row r="43" s="140" customFormat="1" ht="26.25" customHeight="1" spans="14:14">
      <c r="N43" s="141"/>
    </row>
    <row r="44" s="140" customFormat="1" ht="26.25" customHeight="1" spans="14:14">
      <c r="N44" s="141"/>
    </row>
    <row r="45" s="140" customFormat="1" ht="26.25" customHeight="1" spans="14:14">
      <c r="N45" s="141"/>
    </row>
    <row r="46" s="140" customFormat="1" ht="26.25" customHeight="1" spans="14:14">
      <c r="N46" s="141"/>
    </row>
    <row r="47" s="140" customFormat="1" ht="26.25" customHeight="1" spans="14:14">
      <c r="N47" s="141"/>
    </row>
    <row r="48" s="140" customFormat="1" ht="26.25" customHeight="1" spans="14:14">
      <c r="N48" s="141"/>
    </row>
    <row r="49" s="140" customFormat="1" ht="26.25" customHeight="1" spans="14:14">
      <c r="N49" s="141"/>
    </row>
    <row r="50" s="140" customFormat="1" ht="26.25" customHeight="1" spans="14:14">
      <c r="N50" s="141"/>
    </row>
    <row r="51" s="140" customFormat="1" ht="26.25" customHeight="1" spans="14:14">
      <c r="N51" s="141"/>
    </row>
    <row r="52" s="140" customFormat="1" ht="26.25" customHeight="1" spans="14:14">
      <c r="N52" s="141"/>
    </row>
    <row r="53" s="140" customFormat="1" ht="26.25" customHeight="1" spans="14:14">
      <c r="N53" s="141"/>
    </row>
    <row r="54" s="140" customFormat="1" ht="26.25" customHeight="1" spans="14:14">
      <c r="N54" s="141"/>
    </row>
    <row r="55" s="140" customFormat="1" ht="26.25" customHeight="1" spans="14:14">
      <c r="N55" s="141"/>
    </row>
    <row r="56" s="140" customFormat="1" ht="26.25" customHeight="1" spans="14:14">
      <c r="N56" s="141"/>
    </row>
    <row r="57" s="140" customFormat="1" ht="26.25" customHeight="1" spans="14:14">
      <c r="N57" s="141"/>
    </row>
    <row r="58" s="140" customFormat="1" ht="26.25" customHeight="1" spans="14:14">
      <c r="N58" s="141"/>
    </row>
    <row r="59" s="140" customFormat="1" ht="26.25" customHeight="1" spans="14:14">
      <c r="N59" s="141"/>
    </row>
    <row r="60" s="140" customFormat="1" ht="26.25" customHeight="1" spans="14:14">
      <c r="N60" s="141"/>
    </row>
    <row r="61" s="140" customFormat="1" ht="26.25" customHeight="1" spans="14:14">
      <c r="N61" s="141"/>
    </row>
    <row r="62" s="140" customFormat="1" ht="26.25" customHeight="1" spans="14:14">
      <c r="N62" s="141"/>
    </row>
    <row r="63" s="140" customFormat="1" ht="26.25" customHeight="1" spans="14:14">
      <c r="N63" s="141"/>
    </row>
    <row r="64" s="140" customFormat="1" ht="26.25" customHeight="1" spans="14:14">
      <c r="N64" s="141"/>
    </row>
    <row r="65" s="140" customFormat="1" ht="26.25" customHeight="1" spans="14:14">
      <c r="N65" s="141"/>
    </row>
    <row r="66" s="140" customFormat="1" ht="26.25" customHeight="1" spans="14:14">
      <c r="N66" s="141"/>
    </row>
    <row r="67" s="140" customFormat="1" ht="26.25" customHeight="1" spans="14:14">
      <c r="N67" s="141"/>
    </row>
    <row r="68" s="140" customFormat="1" ht="26.25" customHeight="1" spans="14:14">
      <c r="N68" s="141"/>
    </row>
    <row r="69" s="140" customFormat="1" ht="26.25" customHeight="1" spans="14:14">
      <c r="N69" s="141"/>
    </row>
    <row r="70" s="140" customFormat="1" ht="26.25" customHeight="1" spans="14:14">
      <c r="N70" s="141"/>
    </row>
    <row r="71" s="140" customFormat="1" ht="26.25" customHeight="1" spans="14:14">
      <c r="N71" s="141"/>
    </row>
    <row r="72" s="140" customFormat="1" ht="26.25" customHeight="1" spans="14:14">
      <c r="N72" s="141"/>
    </row>
    <row r="73" s="140" customFormat="1" ht="26.25" customHeight="1" spans="14:14">
      <c r="N73" s="141"/>
    </row>
    <row r="74" s="140" customFormat="1" ht="26.25" customHeight="1" spans="14:14">
      <c r="N74" s="141"/>
    </row>
    <row r="75" s="140" customFormat="1" ht="26.25" customHeight="1" spans="14:14">
      <c r="N75" s="141"/>
    </row>
    <row r="76" s="140" customFormat="1" ht="26.25" customHeight="1" spans="14:14">
      <c r="N76" s="141"/>
    </row>
    <row r="77" s="140" customFormat="1" ht="26.25" customHeight="1" spans="14:14">
      <c r="N77" s="141"/>
    </row>
    <row r="78" s="140" customFormat="1" ht="26.25" customHeight="1" spans="14:14">
      <c r="N78" s="141"/>
    </row>
    <row r="79" s="140" customFormat="1" ht="26.25" customHeight="1" spans="14:14">
      <c r="N79" s="141"/>
    </row>
    <row r="80" s="140" customFormat="1" ht="26.25" customHeight="1" spans="14:14">
      <c r="N80" s="141"/>
    </row>
    <row r="81" s="140" customFormat="1" ht="26.25" customHeight="1" spans="14:14">
      <c r="N81" s="141"/>
    </row>
    <row r="82" s="140" customFormat="1" ht="26.25" customHeight="1" spans="14:14">
      <c r="N82" s="141"/>
    </row>
    <row r="83" s="140" customFormat="1" ht="26.25" customHeight="1" spans="14:14">
      <c r="N83" s="141"/>
    </row>
    <row r="84" s="140" customFormat="1" ht="26.25" customHeight="1" spans="14:14">
      <c r="N84" s="141"/>
    </row>
    <row r="85" s="140" customFormat="1" ht="26.25" customHeight="1" spans="14:14">
      <c r="N85" s="141"/>
    </row>
    <row r="86" s="140" customFormat="1" ht="26.25" customHeight="1" spans="14:14">
      <c r="N86" s="141"/>
    </row>
    <row r="87" s="140" customFormat="1" ht="26.25" customHeight="1" spans="14:14">
      <c r="N87" s="141"/>
    </row>
    <row r="88" s="140" customFormat="1" ht="26.25" customHeight="1" spans="14:14">
      <c r="N88" s="141"/>
    </row>
    <row r="89" s="140" customFormat="1" ht="26.25" customHeight="1" spans="14:14">
      <c r="N89" s="141"/>
    </row>
    <row r="90" s="140" customFormat="1" ht="26.25" customHeight="1" spans="14:14">
      <c r="N90" s="141"/>
    </row>
    <row r="91" s="140" customFormat="1" ht="26.25" customHeight="1" spans="14:14">
      <c r="N91" s="141"/>
    </row>
    <row r="92" s="140" customFormat="1" ht="26.25" customHeight="1" spans="14:14">
      <c r="N92" s="141"/>
    </row>
    <row r="93" s="140" customFormat="1" ht="26.25" customHeight="1" spans="14:14">
      <c r="N93" s="141"/>
    </row>
    <row r="94" s="140" customFormat="1" ht="26.25" customHeight="1" spans="14:14">
      <c r="N94" s="141"/>
    </row>
    <row r="95" s="140" customFormat="1" ht="26.25" customHeight="1" spans="14:14">
      <c r="N95" s="141"/>
    </row>
    <row r="96" s="140" customFormat="1" ht="26.25" customHeight="1" spans="14:14">
      <c r="N96" s="141"/>
    </row>
    <row r="97" s="140" customFormat="1" ht="26.25" customHeight="1" spans="14:14">
      <c r="N97" s="141"/>
    </row>
    <row r="98" s="140" customFormat="1" ht="26.25" customHeight="1" spans="14:14">
      <c r="N98" s="141"/>
    </row>
    <row r="99" s="140" customFormat="1" ht="26.25" customHeight="1" spans="14:14">
      <c r="N99" s="141"/>
    </row>
    <row r="100" s="140" customFormat="1" ht="26.25" customHeight="1" spans="14:14">
      <c r="N100" s="141"/>
    </row>
    <row r="101" s="140" customFormat="1" ht="26.25" customHeight="1" spans="14:14">
      <c r="N101" s="141"/>
    </row>
    <row r="102" s="140" customFormat="1" ht="26.25" customHeight="1" spans="14:14">
      <c r="N102" s="141"/>
    </row>
    <row r="103" s="140" customFormat="1" ht="26.25" customHeight="1" spans="14:14">
      <c r="N103" s="141"/>
    </row>
    <row r="104" s="140" customFormat="1" ht="26.25" customHeight="1" spans="14:14">
      <c r="N104" s="141"/>
    </row>
    <row r="105" s="140" customFormat="1" ht="26.25" customHeight="1" spans="14:14">
      <c r="N105" s="141"/>
    </row>
    <row r="106" s="140" customFormat="1" ht="26.25" customHeight="1" spans="14:14">
      <c r="N106" s="141"/>
    </row>
    <row r="107" s="140" customFormat="1" ht="26.25" customHeight="1" spans="14:14">
      <c r="N107" s="141"/>
    </row>
    <row r="108" s="140" customFormat="1" ht="26.25" customHeight="1" spans="14:14">
      <c r="N108" s="141"/>
    </row>
    <row r="109" s="140" customFormat="1" ht="26.25" customHeight="1" spans="14:14">
      <c r="N109" s="141"/>
    </row>
    <row r="110" s="140" customFormat="1" ht="26.25" customHeight="1" spans="14:14">
      <c r="N110" s="141"/>
    </row>
    <row r="111" s="140" customFormat="1" ht="26.25" customHeight="1" spans="14:14">
      <c r="N111" s="141"/>
    </row>
    <row r="112" s="140" customFormat="1" ht="26.25" customHeight="1" spans="14:14">
      <c r="N112" s="141"/>
    </row>
    <row r="113" s="140" customFormat="1" ht="26.25" customHeight="1" spans="14:14">
      <c r="N113" s="141"/>
    </row>
    <row r="114" s="140" customFormat="1" ht="26.25" customHeight="1" spans="14:14">
      <c r="N114" s="141"/>
    </row>
    <row r="115" s="140" customFormat="1" ht="26.25" customHeight="1" spans="14:14">
      <c r="N115" s="141"/>
    </row>
    <row r="116" s="140" customFormat="1" ht="26.25" customHeight="1" spans="14:14">
      <c r="N116" s="141"/>
    </row>
    <row r="117" s="140" customFormat="1" ht="26.25" customHeight="1" spans="14:14">
      <c r="N117" s="141"/>
    </row>
    <row r="118" s="140" customFormat="1" ht="26.25" customHeight="1" spans="14:14">
      <c r="N118" s="141"/>
    </row>
    <row r="119" s="140" customFormat="1" ht="26.25" customHeight="1" spans="14:14">
      <c r="N119" s="141"/>
    </row>
    <row r="120" s="140" customFormat="1" ht="26.25" customHeight="1" spans="14:14">
      <c r="N120" s="141"/>
    </row>
    <row r="121" s="140" customFormat="1" ht="26.25" customHeight="1" spans="14:14">
      <c r="N121" s="141"/>
    </row>
    <row r="122" s="140" customFormat="1" ht="26.25" customHeight="1" spans="14:14">
      <c r="N122" s="141"/>
    </row>
    <row r="123" s="140" customFormat="1" ht="26.25" customHeight="1" spans="14:14">
      <c r="N123" s="141"/>
    </row>
    <row r="124" s="140" customFormat="1" ht="26.25" customHeight="1" spans="14:14">
      <c r="N124" s="141"/>
    </row>
    <row r="125" s="140" customFormat="1" ht="26.25" customHeight="1" spans="14:14">
      <c r="N125" s="141"/>
    </row>
    <row r="126" s="140" customFormat="1" ht="26.25" customHeight="1" spans="14:14">
      <c r="N126" s="141"/>
    </row>
    <row r="127" s="140" customFormat="1" ht="26.25" customHeight="1" spans="14:14">
      <c r="N127" s="141"/>
    </row>
    <row r="128" s="140" customFormat="1" ht="26.25" customHeight="1" spans="14:14">
      <c r="N128" s="141"/>
    </row>
    <row r="129" s="140" customFormat="1" ht="26.25" customHeight="1" spans="14:14">
      <c r="N129" s="141"/>
    </row>
    <row r="130" s="140" customFormat="1" ht="26.25" customHeight="1" spans="14:14">
      <c r="N130" s="141"/>
    </row>
    <row r="131" s="140" customFormat="1" ht="26.25" customHeight="1" spans="14:14">
      <c r="N131" s="141"/>
    </row>
    <row r="132" s="140" customFormat="1" ht="26.25" customHeight="1" spans="14:14">
      <c r="N132" s="141"/>
    </row>
    <row r="133" s="140" customFormat="1" ht="26.25" customHeight="1" spans="14:14">
      <c r="N133" s="141"/>
    </row>
    <row r="134" s="140" customFormat="1" ht="26.25" customHeight="1" spans="14:14">
      <c r="N134" s="141"/>
    </row>
    <row r="135" s="140" customFormat="1" ht="26.25" customHeight="1" spans="14:14">
      <c r="N135" s="141"/>
    </row>
    <row r="136" s="140" customFormat="1" ht="26.25" customHeight="1" spans="14:14">
      <c r="N136" s="141"/>
    </row>
    <row r="137" s="140" customFormat="1" ht="26.25" customHeight="1" spans="14:14">
      <c r="N137" s="141"/>
    </row>
    <row r="138" s="140" customFormat="1" ht="26.25" customHeight="1" spans="14:14">
      <c r="N138" s="141"/>
    </row>
    <row r="139" s="140" customFormat="1" ht="26.25" customHeight="1" spans="14:14">
      <c r="N139" s="141"/>
    </row>
    <row r="140" s="140" customFormat="1" ht="26.25" customHeight="1" spans="14:14">
      <c r="N140" s="141"/>
    </row>
    <row r="141" s="140" customFormat="1" ht="26.25" customHeight="1" spans="14:14">
      <c r="N141" s="141"/>
    </row>
    <row r="142" s="140" customFormat="1" ht="26.25" customHeight="1" spans="14:14">
      <c r="N142" s="141"/>
    </row>
    <row r="143" s="140" customFormat="1" ht="26.25" customHeight="1" spans="14:14">
      <c r="N143" s="141"/>
    </row>
    <row r="144" s="140" customFormat="1" ht="26.25" customHeight="1" spans="14:14">
      <c r="N144" s="141"/>
    </row>
    <row r="145" s="140" customFormat="1" ht="26.25" customHeight="1" spans="14:14">
      <c r="N145" s="141"/>
    </row>
    <row r="146" s="140" customFormat="1" ht="26.25" customHeight="1" spans="14:14">
      <c r="N146" s="141"/>
    </row>
    <row r="147" s="140" customFormat="1" ht="26.25" customHeight="1" spans="14:14">
      <c r="N147" s="141"/>
    </row>
    <row r="148" s="140" customFormat="1" ht="19.9" customHeight="1" spans="14:14">
      <c r="N148" s="141"/>
    </row>
    <row r="149" s="140" customFormat="1" ht="19.9" customHeight="1" spans="14:14">
      <c r="N149" s="141"/>
    </row>
    <row r="150" s="140" customFormat="1" ht="19.9" customHeight="1" spans="14:14">
      <c r="N150" s="141"/>
    </row>
    <row r="151" s="140" customFormat="1" ht="19.9" customHeight="1" spans="14:14">
      <c r="N151"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5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workbookViewId="0">
      <selection activeCell="D5" sqref="D5"/>
    </sheetView>
  </sheetViews>
  <sheetFormatPr defaultColWidth="9" defaultRowHeight="13.5" outlineLevelCol="6"/>
  <cols>
    <col min="1" max="3" width="20.6333333333333" style="68" customWidth="1"/>
    <col min="4" max="4" width="123.5" style="68" customWidth="1"/>
    <col min="5" max="16384" width="9" style="68"/>
  </cols>
  <sheetData>
    <row r="1" s="68" customFormat="1" spans="1:1">
      <c r="A1" s="68" t="s">
        <v>485</v>
      </c>
    </row>
    <row r="2" s="68" customFormat="1" ht="29.5" customHeight="1" spans="1:4">
      <c r="A2" s="72" t="s">
        <v>486</v>
      </c>
      <c r="B2" s="72"/>
      <c r="C2" s="72"/>
      <c r="D2" s="72"/>
    </row>
    <row r="3" s="69" customFormat="1" spans="1:7">
      <c r="A3" s="126" t="s">
        <v>2</v>
      </c>
      <c r="B3" s="126"/>
      <c r="C3" s="74"/>
      <c r="D3" s="36" t="s">
        <v>487</v>
      </c>
      <c r="E3" s="74"/>
      <c r="F3" s="74"/>
      <c r="G3" s="76"/>
    </row>
    <row r="4" s="68" customFormat="1" ht="119" customHeight="1" spans="1:4">
      <c r="A4" s="127" t="s">
        <v>488</v>
      </c>
      <c r="B4" s="128" t="s">
        <v>489</v>
      </c>
      <c r="C4" s="129"/>
      <c r="D4" s="130" t="s">
        <v>490</v>
      </c>
    </row>
    <row r="5" s="68" customFormat="1" ht="186" customHeight="1" spans="1:4">
      <c r="A5" s="131"/>
      <c r="B5" s="128" t="s">
        <v>491</v>
      </c>
      <c r="C5" s="129"/>
      <c r="D5" s="130" t="s">
        <v>492</v>
      </c>
    </row>
    <row r="6" s="68" customFormat="1" ht="51" customHeight="1" spans="1:4">
      <c r="A6" s="131"/>
      <c r="B6" s="128" t="s">
        <v>493</v>
      </c>
      <c r="C6" s="129"/>
      <c r="D6" s="130" t="s">
        <v>494</v>
      </c>
    </row>
    <row r="7" s="68" customFormat="1" ht="91" customHeight="1" spans="1:4">
      <c r="A7" s="131"/>
      <c r="B7" s="128" t="s">
        <v>495</v>
      </c>
      <c r="C7" s="129"/>
      <c r="D7" s="130" t="s">
        <v>496</v>
      </c>
    </row>
    <row r="8" s="68" customFormat="1" ht="51" customHeight="1" spans="1:4">
      <c r="A8" s="132"/>
      <c r="B8" s="128" t="s">
        <v>497</v>
      </c>
      <c r="C8" s="129"/>
      <c r="D8" s="130" t="s">
        <v>498</v>
      </c>
    </row>
    <row r="9" s="68" customFormat="1" ht="57" customHeight="1" spans="1:4">
      <c r="A9" s="127" t="s">
        <v>499</v>
      </c>
      <c r="B9" s="128" t="s">
        <v>500</v>
      </c>
      <c r="C9" s="129"/>
      <c r="D9" s="130" t="s">
        <v>501</v>
      </c>
    </row>
    <row r="10" s="68" customFormat="1" ht="57" customHeight="1" spans="1:4">
      <c r="A10" s="131"/>
      <c r="B10" s="127" t="s">
        <v>502</v>
      </c>
      <c r="C10" s="133" t="s">
        <v>503</v>
      </c>
      <c r="D10" s="130" t="s">
        <v>504</v>
      </c>
    </row>
    <row r="11" s="68" customFormat="1" ht="57" customHeight="1" spans="1:4">
      <c r="A11" s="132"/>
      <c r="B11" s="132"/>
      <c r="C11" s="133" t="s">
        <v>505</v>
      </c>
      <c r="D11" s="130" t="s">
        <v>506</v>
      </c>
    </row>
    <row r="12" s="68" customFormat="1" ht="289" customHeight="1" spans="1:4">
      <c r="A12" s="128" t="s">
        <v>507</v>
      </c>
      <c r="B12" s="134"/>
      <c r="C12" s="129"/>
      <c r="D12" s="135" t="s">
        <v>508</v>
      </c>
    </row>
    <row r="13" s="68" customFormat="1" ht="96" customHeight="1" spans="1:4">
      <c r="A13" s="128" t="s">
        <v>509</v>
      </c>
      <c r="B13" s="134"/>
      <c r="C13" s="129"/>
      <c r="D13" s="130" t="s">
        <v>510</v>
      </c>
    </row>
    <row r="14" s="68" customFormat="1" ht="60" customHeight="1" spans="1:4">
      <c r="A14" s="128" t="s">
        <v>511</v>
      </c>
      <c r="B14" s="134"/>
      <c r="C14" s="129"/>
      <c r="D14" s="130" t="s">
        <v>512</v>
      </c>
    </row>
    <row r="15" s="68" customFormat="1" ht="187" customHeight="1" spans="1:4">
      <c r="A15" s="128" t="s">
        <v>513</v>
      </c>
      <c r="B15" s="134"/>
      <c r="C15" s="129"/>
      <c r="D15" s="130" t="s">
        <v>514</v>
      </c>
    </row>
    <row r="16" s="68" customFormat="1" ht="60" customHeight="1" spans="1:4">
      <c r="A16" s="128" t="s">
        <v>515</v>
      </c>
      <c r="B16" s="134"/>
      <c r="C16" s="129"/>
      <c r="D16" s="136" t="s">
        <v>516</v>
      </c>
    </row>
    <row r="18" s="68" customFormat="1" ht="28" customHeight="1" spans="1:4">
      <c r="A18" s="137" t="s">
        <v>517</v>
      </c>
      <c r="B18" s="137"/>
      <c r="C18" s="137"/>
      <c r="D18" s="13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 footer="0.5"/>
  <pageSetup paperSize="9" scale="71" fitToHeight="4" orientation="landscape" horizontalDpi="600"/>
  <headerFooter/>
  <rowBreaks count="1" manualBreakCount="1">
    <brk id="8"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view="pageBreakPreview" zoomScaleNormal="100" topLeftCell="A18" workbookViewId="0">
      <selection activeCell="E28" sqref="G28 E28"/>
    </sheetView>
  </sheetViews>
  <sheetFormatPr defaultColWidth="9" defaultRowHeight="13.5"/>
  <cols>
    <col min="1" max="1" width="17.1833333333333" style="68" customWidth="1"/>
    <col min="2" max="2" width="15.45" style="68" customWidth="1"/>
    <col min="3" max="3" width="17.25" style="68" customWidth="1"/>
    <col min="4" max="4" width="12.1833333333333" style="68" customWidth="1"/>
    <col min="5" max="5" width="16.25" style="68" customWidth="1"/>
    <col min="6" max="6" width="15.875" style="68" customWidth="1"/>
    <col min="7" max="7" width="14.3666666666667" style="68" customWidth="1"/>
    <col min="8" max="8" width="14.1833333333333" style="68" customWidth="1"/>
    <col min="9" max="9" width="13.725" style="68" customWidth="1"/>
    <col min="10" max="10" width="20.875" style="68" customWidth="1"/>
    <col min="11" max="16384" width="9" style="68"/>
  </cols>
  <sheetData>
    <row r="1" s="68" customFormat="1" spans="1:1">
      <c r="A1" s="68" t="s">
        <v>518</v>
      </c>
    </row>
    <row r="2" s="68" customFormat="1" ht="33" customHeight="1" spans="1:10">
      <c r="A2" s="72" t="s">
        <v>519</v>
      </c>
      <c r="B2" s="72"/>
      <c r="C2" s="72"/>
      <c r="D2" s="72"/>
      <c r="E2" s="72"/>
      <c r="F2" s="72"/>
      <c r="G2" s="72"/>
      <c r="H2" s="72"/>
      <c r="I2" s="72"/>
      <c r="J2" s="72"/>
    </row>
    <row r="3" s="69" customFormat="1" spans="1:10">
      <c r="A3" s="73"/>
      <c r="B3" s="73"/>
      <c r="C3" s="74"/>
      <c r="D3" s="75"/>
      <c r="E3" s="74"/>
      <c r="F3" s="74"/>
      <c r="G3" s="76"/>
      <c r="J3" s="36" t="s">
        <v>520</v>
      </c>
    </row>
    <row r="4" s="68" customFormat="1" ht="30" customHeight="1" spans="1:10">
      <c r="A4" s="77" t="s">
        <v>521</v>
      </c>
      <c r="B4" s="78" t="s">
        <v>522</v>
      </c>
      <c r="C4" s="79"/>
      <c r="D4" s="79"/>
      <c r="E4" s="79"/>
      <c r="F4" s="79"/>
      <c r="G4" s="79"/>
      <c r="H4" s="79"/>
      <c r="I4" s="79"/>
      <c r="J4" s="79"/>
    </row>
    <row r="5" s="68" customFormat="1" ht="32.15" customHeight="1" spans="1:10">
      <c r="A5" s="77" t="s">
        <v>523</v>
      </c>
      <c r="B5" s="77"/>
      <c r="C5" s="77"/>
      <c r="D5" s="77"/>
      <c r="E5" s="77"/>
      <c r="F5" s="77"/>
      <c r="G5" s="77"/>
      <c r="H5" s="77"/>
      <c r="I5" s="77"/>
      <c r="J5" s="77" t="s">
        <v>524</v>
      </c>
    </row>
    <row r="6" s="68" customFormat="1" ht="114" customHeight="1" spans="1:10">
      <c r="A6" s="77" t="s">
        <v>525</v>
      </c>
      <c r="B6" s="80" t="s">
        <v>526</v>
      </c>
      <c r="C6" s="81" t="s">
        <v>527</v>
      </c>
      <c r="D6" s="81"/>
      <c r="E6" s="81"/>
      <c r="F6" s="81"/>
      <c r="G6" s="81"/>
      <c r="H6" s="81"/>
      <c r="I6" s="81"/>
      <c r="J6" s="115" t="s">
        <v>528</v>
      </c>
    </row>
    <row r="7" s="68" customFormat="1" ht="248" customHeight="1" spans="1:10">
      <c r="A7" s="77"/>
      <c r="B7" s="80" t="s">
        <v>529</v>
      </c>
      <c r="C7" s="81" t="s">
        <v>530</v>
      </c>
      <c r="D7" s="81"/>
      <c r="E7" s="81"/>
      <c r="F7" s="81"/>
      <c r="G7" s="81"/>
      <c r="H7" s="81"/>
      <c r="I7" s="81"/>
      <c r="J7" s="115" t="s">
        <v>531</v>
      </c>
    </row>
    <row r="8" s="68" customFormat="1" ht="32.15" customHeight="1" spans="1:10">
      <c r="A8" s="79" t="s">
        <v>532</v>
      </c>
      <c r="B8" s="79"/>
      <c r="C8" s="79"/>
      <c r="D8" s="79"/>
      <c r="E8" s="79"/>
      <c r="F8" s="79"/>
      <c r="G8" s="79"/>
      <c r="H8" s="79"/>
      <c r="I8" s="79"/>
      <c r="J8" s="79"/>
    </row>
    <row r="9" s="68" customFormat="1" ht="32.15" customHeight="1" spans="1:10">
      <c r="A9" s="80" t="s">
        <v>533</v>
      </c>
      <c r="B9" s="82" t="s">
        <v>534</v>
      </c>
      <c r="C9" s="82"/>
      <c r="D9" s="82"/>
      <c r="E9" s="82"/>
      <c r="F9" s="82"/>
      <c r="G9" s="83" t="s">
        <v>535</v>
      </c>
      <c r="H9" s="83"/>
      <c r="I9" s="83"/>
      <c r="J9" s="83"/>
    </row>
    <row r="10" s="68" customFormat="1" ht="188" customHeight="1" spans="1:10">
      <c r="A10" s="84" t="s">
        <v>536</v>
      </c>
      <c r="B10" s="85" t="s">
        <v>537</v>
      </c>
      <c r="C10" s="86"/>
      <c r="D10" s="86"/>
      <c r="E10" s="86"/>
      <c r="F10" s="87"/>
      <c r="G10" s="85" t="s">
        <v>538</v>
      </c>
      <c r="H10" s="86"/>
      <c r="I10" s="86"/>
      <c r="J10" s="87"/>
    </row>
    <row r="11" s="68" customFormat="1" ht="297" customHeight="1" spans="1:10">
      <c r="A11" s="84" t="s">
        <v>539</v>
      </c>
      <c r="B11" s="85" t="s">
        <v>530</v>
      </c>
      <c r="C11" s="86"/>
      <c r="D11" s="86"/>
      <c r="E11" s="86"/>
      <c r="F11" s="87"/>
      <c r="G11" s="185" t="s">
        <v>540</v>
      </c>
      <c r="H11" s="89"/>
      <c r="I11" s="89"/>
      <c r="J11" s="116"/>
    </row>
    <row r="12" s="68" customFormat="1" ht="299" customHeight="1" spans="1:10">
      <c r="A12" s="84" t="s">
        <v>541</v>
      </c>
      <c r="B12" s="85" t="s">
        <v>530</v>
      </c>
      <c r="C12" s="86"/>
      <c r="D12" s="86"/>
      <c r="E12" s="86"/>
      <c r="F12" s="87"/>
      <c r="G12" s="185" t="s">
        <v>540</v>
      </c>
      <c r="H12" s="89"/>
      <c r="I12" s="89"/>
      <c r="J12" s="116"/>
    </row>
    <row r="13" s="68" customFormat="1" ht="32.15" customHeight="1" spans="1:10">
      <c r="A13" s="79" t="s">
        <v>542</v>
      </c>
      <c r="B13" s="79"/>
      <c r="C13" s="79"/>
      <c r="D13" s="79"/>
      <c r="E13" s="79"/>
      <c r="F13" s="79"/>
      <c r="G13" s="79"/>
      <c r="H13" s="79"/>
      <c r="I13" s="79"/>
      <c r="J13" s="79"/>
    </row>
    <row r="14" s="68" customFormat="1" ht="32.15" customHeight="1" spans="1:10">
      <c r="A14" s="80" t="s">
        <v>543</v>
      </c>
      <c r="B14" s="80" t="s">
        <v>544</v>
      </c>
      <c r="C14" s="90" t="s">
        <v>545</v>
      </c>
      <c r="D14" s="91"/>
      <c r="E14" s="92" t="s">
        <v>546</v>
      </c>
      <c r="F14" s="93"/>
      <c r="G14" s="94"/>
      <c r="H14" s="95" t="s">
        <v>547</v>
      </c>
      <c r="I14" s="117" t="s">
        <v>548</v>
      </c>
      <c r="J14" s="95" t="s">
        <v>549</v>
      </c>
    </row>
    <row r="15" s="68" customFormat="1" ht="32.15" customHeight="1" spans="1:10">
      <c r="A15" s="80"/>
      <c r="B15" s="80"/>
      <c r="C15" s="96"/>
      <c r="D15" s="97"/>
      <c r="E15" s="80" t="s">
        <v>550</v>
      </c>
      <c r="F15" s="80" t="s">
        <v>551</v>
      </c>
      <c r="G15" s="80" t="s">
        <v>552</v>
      </c>
      <c r="H15" s="98"/>
      <c r="I15" s="98"/>
      <c r="J15" s="118"/>
    </row>
    <row r="16" s="68" customFormat="1" ht="119" customHeight="1" spans="1:10">
      <c r="A16" s="80" t="s">
        <v>553</v>
      </c>
      <c r="B16" s="99" t="s">
        <v>554</v>
      </c>
      <c r="C16" s="100" t="s">
        <v>555</v>
      </c>
      <c r="D16" s="101"/>
      <c r="E16" s="102">
        <v>646</v>
      </c>
      <c r="F16" s="102">
        <v>646</v>
      </c>
      <c r="G16" s="102"/>
      <c r="H16" s="102">
        <f>6235372.84/10000</f>
        <v>623.537284</v>
      </c>
      <c r="I16" s="119">
        <f t="shared" ref="I16:I18" si="0">H16/F16</f>
        <v>0.96522799380805</v>
      </c>
      <c r="J16" s="120"/>
    </row>
    <row r="17" s="68" customFormat="1" ht="53" customHeight="1" spans="1:10">
      <c r="A17" s="80" t="s">
        <v>556</v>
      </c>
      <c r="B17" s="103" t="s">
        <v>554</v>
      </c>
      <c r="C17" s="100" t="s">
        <v>557</v>
      </c>
      <c r="D17" s="101"/>
      <c r="E17" s="102">
        <v>320</v>
      </c>
      <c r="F17" s="102">
        <v>320</v>
      </c>
      <c r="G17" s="102"/>
      <c r="H17" s="102">
        <v>320</v>
      </c>
      <c r="I17" s="119">
        <f t="shared" si="0"/>
        <v>1</v>
      </c>
      <c r="J17" s="77" t="s">
        <v>558</v>
      </c>
    </row>
    <row r="18" s="68" customFormat="1" ht="53" customHeight="1" spans="1:10">
      <c r="A18" s="80" t="s">
        <v>559</v>
      </c>
      <c r="B18" s="103" t="s">
        <v>554</v>
      </c>
      <c r="C18" s="100" t="s">
        <v>560</v>
      </c>
      <c r="D18" s="101"/>
      <c r="E18" s="102">
        <f>36250/10000</f>
        <v>3.625</v>
      </c>
      <c r="F18" s="102">
        <v>3.625</v>
      </c>
      <c r="G18" s="102"/>
      <c r="H18" s="102">
        <v>3.625</v>
      </c>
      <c r="I18" s="119">
        <f t="shared" si="0"/>
        <v>1</v>
      </c>
      <c r="J18" s="120"/>
    </row>
    <row r="19" s="68" customFormat="1" ht="32.15" customHeight="1" spans="1:10">
      <c r="A19" s="104" t="s">
        <v>561</v>
      </c>
      <c r="B19" s="104"/>
      <c r="C19" s="104"/>
      <c r="D19" s="104"/>
      <c r="E19" s="104"/>
      <c r="F19" s="104"/>
      <c r="G19" s="104"/>
      <c r="H19" s="104"/>
      <c r="I19" s="104"/>
      <c r="J19" s="104"/>
    </row>
    <row r="20" s="70" customFormat="1" ht="32.15" customHeight="1" spans="1:10">
      <c r="A20" s="105" t="s">
        <v>562</v>
      </c>
      <c r="B20" s="106" t="s">
        <v>563</v>
      </c>
      <c r="C20" s="106" t="s">
        <v>564</v>
      </c>
      <c r="D20" s="105" t="s">
        <v>565</v>
      </c>
      <c r="E20" s="107" t="s">
        <v>566</v>
      </c>
      <c r="F20" s="107" t="s">
        <v>567</v>
      </c>
      <c r="G20" s="107" t="s">
        <v>568</v>
      </c>
      <c r="H20" s="108" t="s">
        <v>569</v>
      </c>
      <c r="I20" s="121"/>
      <c r="J20" s="122"/>
    </row>
    <row r="21" s="70" customFormat="1" ht="32.15" customHeight="1" spans="1:10">
      <c r="A21" s="25" t="s">
        <v>570</v>
      </c>
      <c r="B21" s="25" t="s">
        <v>571</v>
      </c>
      <c r="C21" s="109" t="s">
        <v>572</v>
      </c>
      <c r="D21" s="13" t="s">
        <v>573</v>
      </c>
      <c r="E21" s="110">
        <v>200</v>
      </c>
      <c r="F21" s="110" t="s">
        <v>574</v>
      </c>
      <c r="G21" s="107" t="s">
        <v>575</v>
      </c>
      <c r="H21" s="111"/>
      <c r="I21" s="123"/>
      <c r="J21" s="124"/>
    </row>
    <row r="22" s="70" customFormat="1" ht="46" customHeight="1" spans="1:10">
      <c r="A22" s="28"/>
      <c r="B22" s="28"/>
      <c r="C22" s="109" t="s">
        <v>576</v>
      </c>
      <c r="D22" s="13" t="s">
        <v>573</v>
      </c>
      <c r="E22" s="110">
        <v>900</v>
      </c>
      <c r="F22" s="110" t="s">
        <v>577</v>
      </c>
      <c r="G22" s="107" t="s">
        <v>578</v>
      </c>
      <c r="H22" s="112"/>
      <c r="I22" s="112"/>
      <c r="J22" s="125"/>
    </row>
    <row r="23" s="70" customFormat="1" ht="46" customHeight="1" spans="1:10">
      <c r="A23" s="28"/>
      <c r="B23" s="28"/>
      <c r="C23" s="109" t="s">
        <v>579</v>
      </c>
      <c r="D23" s="13" t="s">
        <v>573</v>
      </c>
      <c r="E23" s="110">
        <v>90</v>
      </c>
      <c r="F23" s="110" t="s">
        <v>580</v>
      </c>
      <c r="G23" s="107" t="s">
        <v>581</v>
      </c>
      <c r="H23" s="112"/>
      <c r="I23" s="112"/>
      <c r="J23" s="125"/>
    </row>
    <row r="24" s="70" customFormat="1" ht="46" customHeight="1" spans="1:10">
      <c r="A24" s="28"/>
      <c r="B24" s="28"/>
      <c r="C24" s="109" t="s">
        <v>582</v>
      </c>
      <c r="D24" s="13" t="s">
        <v>573</v>
      </c>
      <c r="E24" s="110">
        <v>95</v>
      </c>
      <c r="F24" s="110" t="s">
        <v>580</v>
      </c>
      <c r="G24" s="107" t="s">
        <v>581</v>
      </c>
      <c r="H24" s="112"/>
      <c r="I24" s="112"/>
      <c r="J24" s="125"/>
    </row>
    <row r="25" s="70" customFormat="1" ht="46" customHeight="1" spans="1:10">
      <c r="A25" s="28"/>
      <c r="B25" s="28"/>
      <c r="C25" s="109" t="s">
        <v>583</v>
      </c>
      <c r="D25" s="13" t="s">
        <v>573</v>
      </c>
      <c r="E25" s="110">
        <v>90</v>
      </c>
      <c r="F25" s="110" t="s">
        <v>580</v>
      </c>
      <c r="G25" s="107" t="s">
        <v>581</v>
      </c>
      <c r="H25" s="112"/>
      <c r="I25" s="112"/>
      <c r="J25" s="125"/>
    </row>
    <row r="26" s="70" customFormat="1" ht="47" customHeight="1" spans="1:10">
      <c r="A26" s="28"/>
      <c r="B26" s="25" t="s">
        <v>584</v>
      </c>
      <c r="C26" s="109" t="s">
        <v>585</v>
      </c>
      <c r="D26" s="13" t="s">
        <v>573</v>
      </c>
      <c r="E26" s="110">
        <v>90</v>
      </c>
      <c r="F26" s="110" t="s">
        <v>580</v>
      </c>
      <c r="G26" s="107" t="s">
        <v>581</v>
      </c>
      <c r="H26" s="112"/>
      <c r="I26" s="112"/>
      <c r="J26" s="125"/>
    </row>
    <row r="27" s="70" customFormat="1" ht="47" customHeight="1" spans="1:10">
      <c r="A27" s="28"/>
      <c r="B27" s="28"/>
      <c r="C27" s="109" t="s">
        <v>586</v>
      </c>
      <c r="D27" s="13" t="s">
        <v>587</v>
      </c>
      <c r="E27" s="110">
        <v>0</v>
      </c>
      <c r="F27" s="110" t="s">
        <v>588</v>
      </c>
      <c r="G27" s="107" t="s">
        <v>589</v>
      </c>
      <c r="H27" s="112"/>
      <c r="I27" s="112"/>
      <c r="J27" s="125"/>
    </row>
    <row r="28" s="71" customFormat="1" ht="32.15" customHeight="1" spans="1:10">
      <c r="A28" s="28"/>
      <c r="B28" s="13" t="s">
        <v>590</v>
      </c>
      <c r="C28" s="110" t="s">
        <v>591</v>
      </c>
      <c r="D28" s="13" t="s">
        <v>587</v>
      </c>
      <c r="E28" s="110">
        <v>8000</v>
      </c>
      <c r="F28" s="110" t="s">
        <v>592</v>
      </c>
      <c r="G28" s="113">
        <v>8000</v>
      </c>
      <c r="H28" s="112"/>
      <c r="I28" s="112"/>
      <c r="J28" s="125"/>
    </row>
    <row r="29" s="71" customFormat="1" ht="32.15" customHeight="1" spans="1:10">
      <c r="A29" s="13" t="s">
        <v>593</v>
      </c>
      <c r="B29" s="13" t="s">
        <v>594</v>
      </c>
      <c r="C29" s="110" t="s">
        <v>595</v>
      </c>
      <c r="D29" s="13" t="s">
        <v>573</v>
      </c>
      <c r="E29" s="110">
        <v>90</v>
      </c>
      <c r="F29" s="110" t="s">
        <v>580</v>
      </c>
      <c r="G29" s="113">
        <v>100</v>
      </c>
      <c r="H29" s="112"/>
      <c r="I29" s="112"/>
      <c r="J29" s="125"/>
    </row>
    <row r="30" s="71" customFormat="1" ht="71" customHeight="1" spans="1:10">
      <c r="A30" s="30" t="s">
        <v>596</v>
      </c>
      <c r="B30" s="26" t="s">
        <v>597</v>
      </c>
      <c r="C30" s="110" t="s">
        <v>598</v>
      </c>
      <c r="D30" s="13" t="s">
        <v>573</v>
      </c>
      <c r="E30" s="110">
        <v>95</v>
      </c>
      <c r="F30" s="110" t="s">
        <v>580</v>
      </c>
      <c r="G30" s="113">
        <v>100</v>
      </c>
      <c r="H30" s="112"/>
      <c r="I30" s="112"/>
      <c r="J30" s="125"/>
    </row>
    <row r="31" s="68" customFormat="1" ht="52.5" customHeight="1" spans="1:10">
      <c r="A31" s="113" t="s">
        <v>599</v>
      </c>
      <c r="B31" s="114" t="s">
        <v>516</v>
      </c>
      <c r="C31" s="112"/>
      <c r="D31" s="112"/>
      <c r="E31" s="112"/>
      <c r="F31" s="112"/>
      <c r="G31" s="112"/>
      <c r="H31" s="112"/>
      <c r="I31" s="112"/>
      <c r="J31" s="125"/>
    </row>
    <row r="33" s="68" customFormat="1" ht="26" customHeight="1" spans="1:10">
      <c r="A33" s="34" t="s">
        <v>600</v>
      </c>
      <c r="B33" s="35"/>
      <c r="C33" s="35"/>
      <c r="D33" s="35"/>
      <c r="E33" s="35"/>
      <c r="F33" s="35"/>
      <c r="G33" s="35"/>
      <c r="H33" s="35"/>
      <c r="I33" s="35"/>
      <c r="J33" s="40"/>
    </row>
    <row r="34" s="68" customFormat="1" ht="26" customHeight="1" spans="1:10">
      <c r="A34" s="34" t="s">
        <v>601</v>
      </c>
      <c r="B34" s="34"/>
      <c r="C34" s="34"/>
      <c r="D34" s="34"/>
      <c r="E34" s="34"/>
      <c r="F34" s="34"/>
      <c r="G34" s="34"/>
      <c r="H34" s="34"/>
      <c r="I34" s="34"/>
      <c r="J34" s="34"/>
    </row>
    <row r="35" s="68" customFormat="1" ht="26" customHeight="1" spans="1:10">
      <c r="A35" s="34" t="s">
        <v>602</v>
      </c>
      <c r="B35" s="34"/>
      <c r="C35" s="34"/>
      <c r="D35" s="34"/>
      <c r="E35" s="34"/>
      <c r="F35" s="34"/>
      <c r="G35" s="34"/>
      <c r="H35" s="34"/>
      <c r="I35" s="34"/>
      <c r="J35" s="34"/>
    </row>
    <row r="36" s="68" customFormat="1" ht="21" customHeight="1" spans="1:10">
      <c r="A36" s="34" t="s">
        <v>603</v>
      </c>
      <c r="B36" s="34"/>
      <c r="C36" s="34"/>
      <c r="D36" s="34"/>
      <c r="E36" s="34"/>
      <c r="F36" s="34"/>
      <c r="G36" s="34"/>
      <c r="H36" s="34"/>
      <c r="I36" s="34"/>
      <c r="J36" s="34"/>
    </row>
  </sheetData>
  <mergeCells count="4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1:A28"/>
    <mergeCell ref="B14:B15"/>
    <mergeCell ref="B21:B25"/>
    <mergeCell ref="B26:B27"/>
    <mergeCell ref="H14:H15"/>
    <mergeCell ref="I14:I15"/>
    <mergeCell ref="J14:J15"/>
    <mergeCell ref="C14:D15"/>
  </mergeCells>
  <printOptions horizontalCentered="1"/>
  <pageMargins left="0.751388888888889" right="0.751388888888889" top="1" bottom="1" header="0.5" footer="0.5"/>
  <pageSetup paperSize="9" scale="49" fitToHeight="6" orientation="landscape" horizontalDpi="600"/>
  <headerFooter/>
  <rowBreaks count="4" manualBreakCount="4">
    <brk id="7" max="16383" man="1"/>
    <brk id="11" max="16383" man="1"/>
    <brk id="18" max="16383" man="1"/>
    <brk id="37"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7" workbookViewId="0">
      <selection activeCell="M20" sqref="M20"/>
    </sheetView>
  </sheetViews>
  <sheetFormatPr defaultColWidth="9" defaultRowHeight="13.5"/>
  <cols>
    <col min="1" max="2" width="11.125" style="1" customWidth="1"/>
    <col min="3" max="3" width="14.6" style="1" customWidth="1"/>
    <col min="4" max="6" width="14.5"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t="s">
        <v>606</v>
      </c>
    </row>
    <row r="4" s="3" customFormat="1" ht="18" customHeight="1" spans="1:256">
      <c r="A4" s="6" t="s">
        <v>607</v>
      </c>
      <c r="B4" s="6"/>
      <c r="C4" s="7" t="s">
        <v>608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609</v>
      </c>
      <c r="B5" s="6"/>
      <c r="C5" s="7" t="s">
        <v>522</v>
      </c>
      <c r="D5" s="7"/>
      <c r="E5" s="7"/>
      <c r="F5" s="6" t="s">
        <v>610</v>
      </c>
      <c r="G5" s="7" t="s">
        <v>522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433</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617</v>
      </c>
      <c r="D7" s="56">
        <v>6460000</v>
      </c>
      <c r="E7" s="56">
        <v>6460000</v>
      </c>
      <c r="F7" s="56">
        <v>6235372.84</v>
      </c>
      <c r="G7" s="6">
        <v>10</v>
      </c>
      <c r="H7" s="60">
        <f>F7/E7</f>
        <v>0.965227993808049</v>
      </c>
      <c r="I7" s="14">
        <f>H7*G7</f>
        <v>9.6522799380805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618</v>
      </c>
      <c r="D8" s="56">
        <v>6460000</v>
      </c>
      <c r="E8" s="56">
        <v>6460000</v>
      </c>
      <c r="F8" s="56">
        <v>6235372.84</v>
      </c>
      <c r="G8" s="6" t="s">
        <v>437</v>
      </c>
      <c r="H8" s="11"/>
      <c r="I8" s="14" t="s">
        <v>437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619</v>
      </c>
      <c r="D9" s="11"/>
      <c r="E9" s="11"/>
      <c r="F9" s="11"/>
      <c r="G9" s="6" t="s">
        <v>437</v>
      </c>
      <c r="H9" s="11"/>
      <c r="I9" s="14" t="s">
        <v>437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620</v>
      </c>
      <c r="D10" s="12" t="s">
        <v>437</v>
      </c>
      <c r="E10" s="12" t="s">
        <v>437</v>
      </c>
      <c r="F10" s="12" t="s">
        <v>437</v>
      </c>
      <c r="G10" s="13" t="s">
        <v>437</v>
      </c>
      <c r="H10" s="11"/>
      <c r="I10" s="14" t="s">
        <v>437</v>
      </c>
      <c r="J10" s="14"/>
    </row>
    <row r="11" s="1" customFormat="1" ht="18" customHeight="1" spans="1:10">
      <c r="A11" s="6" t="s">
        <v>621</v>
      </c>
      <c r="B11" s="6" t="s">
        <v>622</v>
      </c>
      <c r="C11" s="6"/>
      <c r="D11" s="6"/>
      <c r="E11" s="6"/>
      <c r="F11" s="14" t="s">
        <v>535</v>
      </c>
      <c r="G11" s="14"/>
      <c r="H11" s="14"/>
      <c r="I11" s="14"/>
      <c r="J11" s="14"/>
    </row>
    <row r="12" s="1" customFormat="1" ht="63" customHeight="1" spans="1:10">
      <c r="A12" s="6"/>
      <c r="B12" s="61" t="s">
        <v>623</v>
      </c>
      <c r="C12" s="62"/>
      <c r="D12" s="62"/>
      <c r="E12" s="63"/>
      <c r="F12" s="14" t="s">
        <v>624</v>
      </c>
      <c r="G12" s="14"/>
      <c r="H12" s="14"/>
      <c r="I12" s="14"/>
      <c r="J12" s="14"/>
    </row>
    <row r="13" s="1" customFormat="1" ht="36" customHeight="1" spans="1:10">
      <c r="A13" s="18" t="s">
        <v>625</v>
      </c>
      <c r="B13" s="19"/>
      <c r="C13" s="20"/>
      <c r="D13" s="18" t="s">
        <v>626</v>
      </c>
      <c r="E13" s="19"/>
      <c r="F13" s="20"/>
      <c r="G13" s="21" t="s">
        <v>568</v>
      </c>
      <c r="H13" s="21" t="s">
        <v>614</v>
      </c>
      <c r="I13" s="21" t="s">
        <v>616</v>
      </c>
      <c r="J13" s="21" t="s">
        <v>569</v>
      </c>
    </row>
    <row r="14" s="1" customFormat="1" ht="36" customHeight="1" spans="1:10">
      <c r="A14" s="22" t="s">
        <v>562</v>
      </c>
      <c r="B14" s="6" t="s">
        <v>563</v>
      </c>
      <c r="C14" s="6" t="s">
        <v>564</v>
      </c>
      <c r="D14" s="6" t="s">
        <v>565</v>
      </c>
      <c r="E14" s="6" t="s">
        <v>566</v>
      </c>
      <c r="F14" s="23" t="s">
        <v>567</v>
      </c>
      <c r="G14" s="24"/>
      <c r="H14" s="24"/>
      <c r="I14" s="24"/>
      <c r="J14" s="24"/>
    </row>
    <row r="15" s="1" customFormat="1" ht="18" customHeight="1" spans="1:10">
      <c r="A15" s="13" t="s">
        <v>570</v>
      </c>
      <c r="B15" s="25" t="s">
        <v>571</v>
      </c>
      <c r="C15" s="13" t="s">
        <v>627</v>
      </c>
      <c r="D15" s="13" t="s">
        <v>573</v>
      </c>
      <c r="E15" s="186" t="s">
        <v>24</v>
      </c>
      <c r="F15" s="13" t="s">
        <v>628</v>
      </c>
      <c r="G15" s="24">
        <v>4</v>
      </c>
      <c r="H15" s="24">
        <v>10</v>
      </c>
      <c r="I15" s="24">
        <v>10</v>
      </c>
      <c r="J15" s="24"/>
    </row>
    <row r="16" s="1" customFormat="1" ht="18" customHeight="1" spans="1:10">
      <c r="A16" s="13"/>
      <c r="B16" s="28"/>
      <c r="C16" s="13" t="s">
        <v>629</v>
      </c>
      <c r="D16" s="13" t="s">
        <v>573</v>
      </c>
      <c r="E16" s="186" t="s">
        <v>630</v>
      </c>
      <c r="F16" s="13" t="s">
        <v>631</v>
      </c>
      <c r="G16" s="24">
        <v>365</v>
      </c>
      <c r="H16" s="24">
        <v>10</v>
      </c>
      <c r="I16" s="24">
        <v>10</v>
      </c>
      <c r="J16" s="24"/>
    </row>
    <row r="17" s="1" customFormat="1" ht="18" customHeight="1" spans="1:10">
      <c r="A17" s="13"/>
      <c r="B17" s="28"/>
      <c r="C17" s="13" t="s">
        <v>572</v>
      </c>
      <c r="D17" s="13" t="s">
        <v>573</v>
      </c>
      <c r="E17" s="186" t="s">
        <v>632</v>
      </c>
      <c r="F17" s="13" t="s">
        <v>574</v>
      </c>
      <c r="G17" s="24">
        <v>451</v>
      </c>
      <c r="H17" s="24">
        <v>10</v>
      </c>
      <c r="I17" s="24">
        <v>10</v>
      </c>
      <c r="J17" s="24"/>
    </row>
    <row r="18" s="1" customFormat="1" ht="18" customHeight="1" spans="1:10">
      <c r="A18" s="13"/>
      <c r="B18" s="25" t="s">
        <v>584</v>
      </c>
      <c r="C18" s="13" t="s">
        <v>585</v>
      </c>
      <c r="D18" s="13" t="s">
        <v>573</v>
      </c>
      <c r="E18" s="186" t="s">
        <v>633</v>
      </c>
      <c r="F18" s="13" t="s">
        <v>580</v>
      </c>
      <c r="G18" s="24">
        <v>100</v>
      </c>
      <c r="H18" s="24">
        <v>20</v>
      </c>
      <c r="I18" s="24">
        <v>20</v>
      </c>
      <c r="J18" s="24"/>
    </row>
    <row r="19" s="1" customFormat="1" ht="18" customHeight="1" spans="1:10">
      <c r="A19" s="13"/>
      <c r="B19" s="28"/>
      <c r="C19" s="13" t="s">
        <v>634</v>
      </c>
      <c r="D19" s="13" t="s">
        <v>573</v>
      </c>
      <c r="E19" s="186" t="s">
        <v>633</v>
      </c>
      <c r="F19" s="13" t="s">
        <v>580</v>
      </c>
      <c r="G19" s="24">
        <v>100</v>
      </c>
      <c r="H19" s="24">
        <v>10</v>
      </c>
      <c r="I19" s="24">
        <v>10</v>
      </c>
      <c r="J19" s="24"/>
    </row>
    <row r="20" s="1" customFormat="1" ht="18" customHeight="1" spans="1:10">
      <c r="A20" s="13"/>
      <c r="B20" s="13" t="s">
        <v>590</v>
      </c>
      <c r="C20" s="13" t="s">
        <v>591</v>
      </c>
      <c r="D20" s="13" t="s">
        <v>587</v>
      </c>
      <c r="E20" s="48">
        <v>8000</v>
      </c>
      <c r="F20" s="13" t="s">
        <v>635</v>
      </c>
      <c r="G20" s="64">
        <v>8000</v>
      </c>
      <c r="H20" s="24">
        <v>10</v>
      </c>
      <c r="I20" s="24">
        <v>10</v>
      </c>
      <c r="J20" s="24"/>
    </row>
    <row r="21" s="1" customFormat="1" ht="30" customHeight="1" spans="1:10">
      <c r="A21" s="13" t="s">
        <v>593</v>
      </c>
      <c r="B21" s="13" t="s">
        <v>594</v>
      </c>
      <c r="C21" s="13" t="s">
        <v>636</v>
      </c>
      <c r="D21" s="13" t="s">
        <v>573</v>
      </c>
      <c r="E21" s="65">
        <v>3000</v>
      </c>
      <c r="F21" s="13" t="s">
        <v>637</v>
      </c>
      <c r="G21" s="66">
        <v>16970</v>
      </c>
      <c r="H21" s="24">
        <v>10</v>
      </c>
      <c r="I21" s="24">
        <v>10</v>
      </c>
      <c r="J21" s="24"/>
    </row>
    <row r="22" s="1" customFormat="1" ht="30" customHeight="1" spans="1:10">
      <c r="A22" s="30" t="s">
        <v>596</v>
      </c>
      <c r="B22" s="26" t="s">
        <v>597</v>
      </c>
      <c r="C22" s="13" t="s">
        <v>638</v>
      </c>
      <c r="D22" s="13" t="s">
        <v>573</v>
      </c>
      <c r="E22" s="186" t="s">
        <v>633</v>
      </c>
      <c r="F22" s="13" t="s">
        <v>580</v>
      </c>
      <c r="G22" s="24" t="s">
        <v>581</v>
      </c>
      <c r="H22" s="24">
        <v>10</v>
      </c>
      <c r="I22" s="24">
        <v>10</v>
      </c>
      <c r="J22" s="37" t="s">
        <v>639</v>
      </c>
    </row>
    <row r="23" s="1" customFormat="1" ht="54" customHeight="1" spans="1:10">
      <c r="A23" s="31" t="s">
        <v>640</v>
      </c>
      <c r="B23" s="31"/>
      <c r="C23" s="31"/>
      <c r="D23" s="32" t="s">
        <v>516</v>
      </c>
      <c r="E23" s="32"/>
      <c r="F23" s="32"/>
      <c r="G23" s="32"/>
      <c r="H23" s="32"/>
      <c r="I23" s="32"/>
      <c r="J23" s="32"/>
    </row>
    <row r="24" s="1" customFormat="1" ht="25.5" customHeight="1" spans="1:10">
      <c r="A24" s="31" t="s">
        <v>641</v>
      </c>
      <c r="B24" s="31"/>
      <c r="C24" s="31"/>
      <c r="D24" s="31"/>
      <c r="E24" s="31"/>
      <c r="F24" s="31"/>
      <c r="G24" s="31"/>
      <c r="H24" s="31">
        <v>100</v>
      </c>
      <c r="I24" s="67">
        <f>SUM(I15:I23)+I7</f>
        <v>99.6522799380805</v>
      </c>
      <c r="J24" s="38" t="s">
        <v>642</v>
      </c>
    </row>
    <row r="25" s="1" customFormat="1" ht="17" customHeight="1" spans="1:10">
      <c r="A25" s="33"/>
      <c r="B25" s="33"/>
      <c r="C25" s="33"/>
      <c r="D25" s="33"/>
      <c r="E25" s="33"/>
      <c r="F25" s="33"/>
      <c r="G25" s="33"/>
      <c r="H25" s="33"/>
      <c r="I25" s="33"/>
      <c r="J25" s="39"/>
    </row>
    <row r="26" s="1" customFormat="1" ht="29" customHeight="1" spans="1:10">
      <c r="A26" s="34" t="s">
        <v>600</v>
      </c>
      <c r="B26" s="35"/>
      <c r="C26" s="35"/>
      <c r="D26" s="35"/>
      <c r="E26" s="35"/>
      <c r="F26" s="35"/>
      <c r="G26" s="35"/>
      <c r="H26" s="35"/>
      <c r="I26" s="35"/>
      <c r="J26" s="40"/>
    </row>
    <row r="27" s="1" customFormat="1" ht="27" customHeight="1" spans="1:10">
      <c r="A27" s="34" t="s">
        <v>601</v>
      </c>
      <c r="B27" s="34"/>
      <c r="C27" s="34"/>
      <c r="D27" s="34"/>
      <c r="E27" s="34"/>
      <c r="F27" s="34"/>
      <c r="G27" s="34"/>
      <c r="H27" s="34"/>
      <c r="I27" s="34"/>
      <c r="J27" s="34"/>
    </row>
    <row r="28" s="1" customFormat="1" ht="19" customHeight="1" spans="1:10">
      <c r="A28" s="34" t="s">
        <v>602</v>
      </c>
      <c r="B28" s="34"/>
      <c r="C28" s="34"/>
      <c r="D28" s="34"/>
      <c r="E28" s="34"/>
      <c r="F28" s="34"/>
      <c r="G28" s="34"/>
      <c r="H28" s="34"/>
      <c r="I28" s="34"/>
      <c r="J28" s="34"/>
    </row>
    <row r="29" s="1" customFormat="1" ht="18" customHeight="1" spans="1:10">
      <c r="A29" s="34" t="s">
        <v>643</v>
      </c>
      <c r="B29" s="34"/>
      <c r="C29" s="34"/>
      <c r="D29" s="34"/>
      <c r="E29" s="34"/>
      <c r="F29" s="34"/>
      <c r="G29" s="34"/>
      <c r="H29" s="34"/>
      <c r="I29" s="34"/>
      <c r="J29" s="34"/>
    </row>
    <row r="30" s="1" customFormat="1" ht="18" customHeight="1" spans="1:10">
      <c r="A30" s="34" t="s">
        <v>644</v>
      </c>
      <c r="B30" s="34"/>
      <c r="C30" s="34"/>
      <c r="D30" s="34"/>
      <c r="E30" s="34"/>
      <c r="F30" s="34"/>
      <c r="G30" s="34"/>
      <c r="H30" s="34"/>
      <c r="I30" s="34"/>
      <c r="J30" s="34"/>
    </row>
    <row r="31" s="1" customFormat="1" ht="18" customHeight="1" spans="1:10">
      <c r="A31" s="34" t="s">
        <v>645</v>
      </c>
      <c r="B31" s="34"/>
      <c r="C31" s="34"/>
      <c r="D31" s="34"/>
      <c r="E31" s="34"/>
      <c r="F31" s="34"/>
      <c r="G31" s="34"/>
      <c r="H31" s="34"/>
      <c r="I31" s="34"/>
      <c r="J31" s="34"/>
    </row>
    <row r="32" s="1" customFormat="1" ht="24" customHeight="1" spans="1:10">
      <c r="A32" s="34" t="s">
        <v>646</v>
      </c>
      <c r="B32" s="34"/>
      <c r="C32" s="34"/>
      <c r="D32" s="34"/>
      <c r="E32" s="34"/>
      <c r="F32" s="34"/>
      <c r="G32" s="34"/>
      <c r="H32" s="34"/>
      <c r="I32" s="34"/>
      <c r="J32"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B15:B17"/>
    <mergeCell ref="B18:B19"/>
    <mergeCell ref="G13:G14"/>
    <mergeCell ref="H13:H14"/>
    <mergeCell ref="I13:I14"/>
    <mergeCell ref="J13:J14"/>
    <mergeCell ref="A6:B10"/>
  </mergeCells>
  <printOptions horizontalCentered="1"/>
  <pageMargins left="0.751388888888889" right="0.751388888888889" top="1" bottom="1" header="0.5" footer="0.5"/>
  <pageSetup paperSize="9" scale="73"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topLeftCell="A9" workbookViewId="0">
      <selection activeCell="M21" sqref="M21"/>
    </sheetView>
  </sheetViews>
  <sheetFormatPr defaultColWidth="9" defaultRowHeight="13.5"/>
  <cols>
    <col min="1" max="2" width="11.125" style="1" customWidth="1"/>
    <col min="3" max="3" width="14.6" style="1" customWidth="1"/>
    <col min="4" max="6" width="15"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t="s">
        <v>606</v>
      </c>
    </row>
    <row r="4" s="3" customFormat="1" ht="18" customHeight="1" spans="1:256">
      <c r="A4" s="6" t="s">
        <v>607</v>
      </c>
      <c r="B4" s="6"/>
      <c r="C4" s="7" t="s">
        <v>647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609</v>
      </c>
      <c r="B5" s="6"/>
      <c r="C5" s="7" t="s">
        <v>522</v>
      </c>
      <c r="D5" s="7"/>
      <c r="E5" s="7"/>
      <c r="F5" s="6" t="s">
        <v>610</v>
      </c>
      <c r="G5" s="7" t="s">
        <v>522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433</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617</v>
      </c>
      <c r="D7" s="56">
        <v>3200000</v>
      </c>
      <c r="E7" s="56">
        <v>3200000</v>
      </c>
      <c r="F7" s="56">
        <v>3200000</v>
      </c>
      <c r="G7" s="6">
        <v>10</v>
      </c>
      <c r="H7" s="10">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618</v>
      </c>
      <c r="D8" s="56">
        <v>3200000</v>
      </c>
      <c r="E8" s="56">
        <v>3200000</v>
      </c>
      <c r="F8" s="56">
        <v>3200000</v>
      </c>
      <c r="G8" s="6" t="s">
        <v>437</v>
      </c>
      <c r="H8" s="11"/>
      <c r="I8" s="14" t="s">
        <v>437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619</v>
      </c>
      <c r="D9" s="11"/>
      <c r="E9" s="11"/>
      <c r="F9" s="11"/>
      <c r="G9" s="6" t="s">
        <v>437</v>
      </c>
      <c r="H9" s="11"/>
      <c r="I9" s="14" t="s">
        <v>437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620</v>
      </c>
      <c r="D10" s="12" t="s">
        <v>437</v>
      </c>
      <c r="E10" s="12" t="s">
        <v>437</v>
      </c>
      <c r="F10" s="12" t="s">
        <v>437</v>
      </c>
      <c r="G10" s="13" t="s">
        <v>437</v>
      </c>
      <c r="H10" s="11"/>
      <c r="I10" s="14" t="s">
        <v>437</v>
      </c>
      <c r="J10" s="14"/>
    </row>
    <row r="11" s="1" customFormat="1" ht="18" customHeight="1" spans="1:10">
      <c r="A11" s="6" t="s">
        <v>621</v>
      </c>
      <c r="B11" s="6" t="s">
        <v>622</v>
      </c>
      <c r="C11" s="6"/>
      <c r="D11" s="6"/>
      <c r="E11" s="6"/>
      <c r="F11" s="14" t="s">
        <v>535</v>
      </c>
      <c r="G11" s="14"/>
      <c r="H11" s="14"/>
      <c r="I11" s="14"/>
      <c r="J11" s="14"/>
    </row>
    <row r="12" s="1" customFormat="1" ht="46" customHeight="1" spans="1:10">
      <c r="A12" s="6"/>
      <c r="B12" s="15" t="s">
        <v>648</v>
      </c>
      <c r="C12" s="16"/>
      <c r="D12" s="16"/>
      <c r="E12" s="17"/>
      <c r="F12" s="14" t="s">
        <v>649</v>
      </c>
      <c r="G12" s="14"/>
      <c r="H12" s="14"/>
      <c r="I12" s="14"/>
      <c r="J12" s="14"/>
    </row>
    <row r="13" s="1" customFormat="1" ht="36" customHeight="1" spans="1:10">
      <c r="A13" s="18" t="s">
        <v>625</v>
      </c>
      <c r="B13" s="19"/>
      <c r="C13" s="20"/>
      <c r="D13" s="18" t="s">
        <v>650</v>
      </c>
      <c r="E13" s="19"/>
      <c r="F13" s="20"/>
      <c r="G13" s="21" t="s">
        <v>568</v>
      </c>
      <c r="H13" s="21" t="s">
        <v>614</v>
      </c>
      <c r="I13" s="21" t="s">
        <v>616</v>
      </c>
      <c r="J13" s="21" t="s">
        <v>569</v>
      </c>
    </row>
    <row r="14" s="1" customFormat="1" ht="36" customHeight="1" spans="1:10">
      <c r="A14" s="22" t="s">
        <v>562</v>
      </c>
      <c r="B14" s="6" t="s">
        <v>563</v>
      </c>
      <c r="C14" s="6" t="s">
        <v>564</v>
      </c>
      <c r="D14" s="6" t="s">
        <v>565</v>
      </c>
      <c r="E14" s="6" t="s">
        <v>566</v>
      </c>
      <c r="F14" s="23" t="s">
        <v>567</v>
      </c>
      <c r="G14" s="24"/>
      <c r="H14" s="24"/>
      <c r="I14" s="24"/>
      <c r="J14" s="24"/>
    </row>
    <row r="15" s="1" customFormat="1" ht="18" customHeight="1" spans="1:10">
      <c r="A15" s="25" t="s">
        <v>570</v>
      </c>
      <c r="B15" s="25" t="s">
        <v>571</v>
      </c>
      <c r="C15" s="13" t="s">
        <v>651</v>
      </c>
      <c r="D15" s="13" t="s">
        <v>573</v>
      </c>
      <c r="E15" s="48">
        <v>3005.31</v>
      </c>
      <c r="F15" s="13" t="s">
        <v>652</v>
      </c>
      <c r="G15" s="48">
        <v>3005.31</v>
      </c>
      <c r="H15" s="13">
        <v>10</v>
      </c>
      <c r="I15" s="13">
        <v>10</v>
      </c>
      <c r="J15" s="24"/>
    </row>
    <row r="16" s="1" customFormat="1" ht="18" customHeight="1" spans="1:10">
      <c r="A16" s="28"/>
      <c r="B16" s="28"/>
      <c r="C16" s="13" t="s">
        <v>653</v>
      </c>
      <c r="D16" s="13" t="s">
        <v>573</v>
      </c>
      <c r="E16" s="186" t="s">
        <v>654</v>
      </c>
      <c r="F16" s="13" t="s">
        <v>580</v>
      </c>
      <c r="G16" s="13">
        <v>100</v>
      </c>
      <c r="H16" s="13">
        <v>10</v>
      </c>
      <c r="I16" s="13">
        <v>10</v>
      </c>
      <c r="J16" s="24"/>
    </row>
    <row r="17" s="1" customFormat="1" ht="18" customHeight="1" spans="1:10">
      <c r="A17" s="28"/>
      <c r="B17" s="28"/>
      <c r="C17" s="13" t="s">
        <v>655</v>
      </c>
      <c r="D17" s="13" t="s">
        <v>573</v>
      </c>
      <c r="E17" s="186" t="s">
        <v>654</v>
      </c>
      <c r="F17" s="13" t="s">
        <v>580</v>
      </c>
      <c r="G17" s="13">
        <v>100</v>
      </c>
      <c r="H17" s="13">
        <v>10</v>
      </c>
      <c r="I17" s="13">
        <v>10</v>
      </c>
      <c r="J17" s="24"/>
    </row>
    <row r="18" s="1" customFormat="1" ht="18" customHeight="1" spans="1:10">
      <c r="A18" s="28"/>
      <c r="B18" s="25" t="s">
        <v>584</v>
      </c>
      <c r="C18" s="13" t="s">
        <v>586</v>
      </c>
      <c r="D18" s="13" t="s">
        <v>587</v>
      </c>
      <c r="E18" s="186" t="s">
        <v>589</v>
      </c>
      <c r="F18" s="13" t="s">
        <v>580</v>
      </c>
      <c r="G18" s="186" t="s">
        <v>589</v>
      </c>
      <c r="H18" s="13">
        <v>10</v>
      </c>
      <c r="I18" s="13">
        <v>10</v>
      </c>
      <c r="J18" s="24"/>
    </row>
    <row r="19" s="1" customFormat="1" ht="18" customHeight="1" spans="1:10">
      <c r="A19" s="28"/>
      <c r="B19" s="28"/>
      <c r="C19" s="13" t="s">
        <v>656</v>
      </c>
      <c r="D19" s="13" t="s">
        <v>657</v>
      </c>
      <c r="E19" s="186" t="s">
        <v>581</v>
      </c>
      <c r="F19" s="13" t="s">
        <v>580</v>
      </c>
      <c r="G19" s="186" t="s">
        <v>581</v>
      </c>
      <c r="H19" s="13">
        <v>5</v>
      </c>
      <c r="I19" s="13">
        <v>5</v>
      </c>
      <c r="J19" s="24"/>
    </row>
    <row r="20" s="1" customFormat="1" ht="18" customHeight="1" spans="1:10">
      <c r="A20" s="28"/>
      <c r="B20" s="28"/>
      <c r="C20" s="13" t="s">
        <v>658</v>
      </c>
      <c r="D20" s="13" t="s">
        <v>587</v>
      </c>
      <c r="E20" s="186" t="s">
        <v>76</v>
      </c>
      <c r="F20" s="13" t="s">
        <v>580</v>
      </c>
      <c r="G20" s="13">
        <v>0</v>
      </c>
      <c r="H20" s="13">
        <v>5</v>
      </c>
      <c r="I20" s="13">
        <v>5</v>
      </c>
      <c r="J20" s="24"/>
    </row>
    <row r="21" s="1" customFormat="1" ht="18" customHeight="1" spans="1:10">
      <c r="A21" s="28"/>
      <c r="B21" s="25" t="s">
        <v>659</v>
      </c>
      <c r="C21" s="13" t="s">
        <v>660</v>
      </c>
      <c r="D21" s="13" t="s">
        <v>573</v>
      </c>
      <c r="E21" s="186" t="s">
        <v>581</v>
      </c>
      <c r="F21" s="13" t="s">
        <v>580</v>
      </c>
      <c r="G21" s="186" t="s">
        <v>581</v>
      </c>
      <c r="H21" s="13">
        <v>4</v>
      </c>
      <c r="I21" s="13">
        <v>4</v>
      </c>
      <c r="J21" s="24"/>
    </row>
    <row r="22" s="1" customFormat="1" ht="18" customHeight="1" spans="1:10">
      <c r="A22" s="28"/>
      <c r="B22" s="28"/>
      <c r="C22" s="13" t="s">
        <v>661</v>
      </c>
      <c r="D22" s="13" t="s">
        <v>573</v>
      </c>
      <c r="E22" s="186" t="s">
        <v>581</v>
      </c>
      <c r="F22" s="13" t="s">
        <v>580</v>
      </c>
      <c r="G22" s="186" t="s">
        <v>581</v>
      </c>
      <c r="H22" s="13">
        <v>4</v>
      </c>
      <c r="I22" s="13">
        <v>4</v>
      </c>
      <c r="J22" s="24"/>
    </row>
    <row r="23" s="1" customFormat="1" ht="18" customHeight="1" spans="1:10">
      <c r="A23" s="28"/>
      <c r="B23" s="28"/>
      <c r="C23" s="13" t="s">
        <v>662</v>
      </c>
      <c r="D23" s="13" t="s">
        <v>573</v>
      </c>
      <c r="E23" s="186" t="s">
        <v>633</v>
      </c>
      <c r="F23" s="13" t="s">
        <v>580</v>
      </c>
      <c r="G23" s="13">
        <v>100</v>
      </c>
      <c r="H23" s="13">
        <v>2</v>
      </c>
      <c r="I23" s="13">
        <v>2</v>
      </c>
      <c r="J23" s="24"/>
    </row>
    <row r="24" s="1" customFormat="1" ht="18" customHeight="1" spans="1:10">
      <c r="A24" s="28"/>
      <c r="B24" s="25" t="s">
        <v>590</v>
      </c>
      <c r="C24" s="13" t="s">
        <v>663</v>
      </c>
      <c r="D24" s="13" t="s">
        <v>587</v>
      </c>
      <c r="E24" s="186" t="s">
        <v>664</v>
      </c>
      <c r="F24" s="13" t="s">
        <v>577</v>
      </c>
      <c r="G24" s="186" t="s">
        <v>664</v>
      </c>
      <c r="H24" s="13">
        <v>5</v>
      </c>
      <c r="I24" s="13">
        <v>5</v>
      </c>
      <c r="J24" s="24"/>
    </row>
    <row r="25" s="1" customFormat="1" ht="39" customHeight="1" spans="1:10">
      <c r="A25" s="57"/>
      <c r="B25" s="57"/>
      <c r="C25" s="13" t="s">
        <v>665</v>
      </c>
      <c r="D25" s="13" t="s">
        <v>587</v>
      </c>
      <c r="E25" s="186" t="s">
        <v>76</v>
      </c>
      <c r="F25" s="13" t="s">
        <v>580</v>
      </c>
      <c r="G25" s="186" t="s">
        <v>589</v>
      </c>
      <c r="H25" s="13">
        <v>5</v>
      </c>
      <c r="I25" s="13">
        <v>5</v>
      </c>
      <c r="J25" s="24"/>
    </row>
    <row r="26" s="1" customFormat="1" ht="30" customHeight="1" spans="1:10">
      <c r="A26" s="13" t="s">
        <v>593</v>
      </c>
      <c r="B26" s="25" t="s">
        <v>594</v>
      </c>
      <c r="C26" s="13" t="s">
        <v>595</v>
      </c>
      <c r="D26" s="13" t="s">
        <v>573</v>
      </c>
      <c r="E26" s="186" t="s">
        <v>654</v>
      </c>
      <c r="F26" s="13" t="s">
        <v>580</v>
      </c>
      <c r="G26" s="13">
        <v>100</v>
      </c>
      <c r="H26" s="13">
        <v>4</v>
      </c>
      <c r="I26" s="13">
        <v>4</v>
      </c>
      <c r="J26" s="24"/>
    </row>
    <row r="27" s="1" customFormat="1" ht="30" customHeight="1" spans="1:10">
      <c r="A27" s="13"/>
      <c r="B27" s="28"/>
      <c r="C27" s="13" t="s">
        <v>666</v>
      </c>
      <c r="D27" s="13" t="s">
        <v>573</v>
      </c>
      <c r="E27" s="186" t="s">
        <v>654</v>
      </c>
      <c r="F27" s="13" t="s">
        <v>580</v>
      </c>
      <c r="G27" s="13">
        <v>100</v>
      </c>
      <c r="H27" s="13">
        <v>4</v>
      </c>
      <c r="I27" s="13">
        <v>4</v>
      </c>
      <c r="J27" s="24"/>
    </row>
    <row r="28" s="1" customFormat="1" ht="30" customHeight="1" spans="1:10">
      <c r="A28" s="13"/>
      <c r="B28" s="57"/>
      <c r="C28" s="13" t="s">
        <v>667</v>
      </c>
      <c r="D28" s="13" t="s">
        <v>573</v>
      </c>
      <c r="E28" s="186" t="s">
        <v>654</v>
      </c>
      <c r="F28" s="13" t="s">
        <v>580</v>
      </c>
      <c r="G28" s="13">
        <v>100</v>
      </c>
      <c r="H28" s="13">
        <v>2</v>
      </c>
      <c r="I28" s="13">
        <v>2</v>
      </c>
      <c r="J28" s="24"/>
    </row>
    <row r="29" s="1" customFormat="1" ht="30" customHeight="1" spans="1:10">
      <c r="A29" s="13"/>
      <c r="B29" s="27" t="s">
        <v>668</v>
      </c>
      <c r="C29" s="13" t="s">
        <v>669</v>
      </c>
      <c r="D29" s="13" t="s">
        <v>657</v>
      </c>
      <c r="E29" s="186" t="s">
        <v>78</v>
      </c>
      <c r="F29" s="13" t="s">
        <v>670</v>
      </c>
      <c r="G29" s="24">
        <v>50</v>
      </c>
      <c r="H29" s="13">
        <v>5</v>
      </c>
      <c r="I29" s="13">
        <v>5</v>
      </c>
      <c r="J29" s="24"/>
    </row>
    <row r="30" s="1" customFormat="1" ht="30" customHeight="1" spans="1:10">
      <c r="A30" s="30" t="s">
        <v>596</v>
      </c>
      <c r="B30" s="26" t="s">
        <v>597</v>
      </c>
      <c r="C30" s="58" t="s">
        <v>671</v>
      </c>
      <c r="D30" s="13" t="s">
        <v>573</v>
      </c>
      <c r="E30" s="59">
        <v>90</v>
      </c>
      <c r="F30" s="13" t="s">
        <v>580</v>
      </c>
      <c r="G30" s="24" t="s">
        <v>581</v>
      </c>
      <c r="H30" s="13">
        <v>5</v>
      </c>
      <c r="I30" s="13">
        <v>5</v>
      </c>
      <c r="J30" s="37" t="s">
        <v>639</v>
      </c>
    </row>
    <row r="31" s="1" customFormat="1" ht="54" customHeight="1" spans="1:10">
      <c r="A31" s="31" t="s">
        <v>640</v>
      </c>
      <c r="B31" s="31"/>
      <c r="C31" s="31"/>
      <c r="D31" s="32" t="s">
        <v>516</v>
      </c>
      <c r="E31" s="32"/>
      <c r="F31" s="32"/>
      <c r="G31" s="32"/>
      <c r="H31" s="32"/>
      <c r="I31" s="32"/>
      <c r="J31" s="32"/>
    </row>
    <row r="32" s="1" customFormat="1" ht="25.5" customHeight="1" spans="1:10">
      <c r="A32" s="31" t="s">
        <v>641</v>
      </c>
      <c r="B32" s="31"/>
      <c r="C32" s="31"/>
      <c r="D32" s="31"/>
      <c r="E32" s="31"/>
      <c r="F32" s="31"/>
      <c r="G32" s="31"/>
      <c r="H32" s="31">
        <v>100</v>
      </c>
      <c r="I32" s="31">
        <v>100</v>
      </c>
      <c r="J32" s="38" t="s">
        <v>642</v>
      </c>
    </row>
    <row r="33" s="1" customFormat="1" ht="17" customHeight="1" spans="1:10">
      <c r="A33" s="33"/>
      <c r="B33" s="33"/>
      <c r="C33" s="33"/>
      <c r="D33" s="33"/>
      <c r="E33" s="33"/>
      <c r="F33" s="33"/>
      <c r="G33" s="33"/>
      <c r="H33" s="33"/>
      <c r="I33" s="33"/>
      <c r="J33" s="39"/>
    </row>
    <row r="34" s="1" customFormat="1" ht="29" customHeight="1" spans="1:10">
      <c r="A34" s="34" t="s">
        <v>600</v>
      </c>
      <c r="B34" s="35"/>
      <c r="C34" s="35"/>
      <c r="D34" s="35"/>
      <c r="E34" s="35"/>
      <c r="F34" s="35"/>
      <c r="G34" s="35"/>
      <c r="H34" s="35"/>
      <c r="I34" s="35"/>
      <c r="J34" s="40"/>
    </row>
    <row r="35" s="1" customFormat="1" ht="27" customHeight="1" spans="1:10">
      <c r="A35" s="34" t="s">
        <v>601</v>
      </c>
      <c r="B35" s="34"/>
      <c r="C35" s="34"/>
      <c r="D35" s="34"/>
      <c r="E35" s="34"/>
      <c r="F35" s="34"/>
      <c r="G35" s="34"/>
      <c r="H35" s="34"/>
      <c r="I35" s="34"/>
      <c r="J35" s="34"/>
    </row>
    <row r="36" s="1" customFormat="1" ht="19" customHeight="1" spans="1:10">
      <c r="A36" s="34" t="s">
        <v>602</v>
      </c>
      <c r="B36" s="34"/>
      <c r="C36" s="34"/>
      <c r="D36" s="34"/>
      <c r="E36" s="34"/>
      <c r="F36" s="34"/>
      <c r="G36" s="34"/>
      <c r="H36" s="34"/>
      <c r="I36" s="34"/>
      <c r="J36" s="34"/>
    </row>
    <row r="37" s="1" customFormat="1" ht="18" customHeight="1" spans="1:10">
      <c r="A37" s="34" t="s">
        <v>643</v>
      </c>
      <c r="B37" s="34"/>
      <c r="C37" s="34"/>
      <c r="D37" s="34"/>
      <c r="E37" s="34"/>
      <c r="F37" s="34"/>
      <c r="G37" s="34"/>
      <c r="H37" s="34"/>
      <c r="I37" s="34"/>
      <c r="J37" s="34"/>
    </row>
    <row r="38" s="1" customFormat="1" ht="18" customHeight="1" spans="1:10">
      <c r="A38" s="34" t="s">
        <v>644</v>
      </c>
      <c r="B38" s="34"/>
      <c r="C38" s="34"/>
      <c r="D38" s="34"/>
      <c r="E38" s="34"/>
      <c r="F38" s="34"/>
      <c r="G38" s="34"/>
      <c r="H38" s="34"/>
      <c r="I38" s="34"/>
      <c r="J38" s="34"/>
    </row>
    <row r="39" s="1" customFormat="1" ht="18" customHeight="1" spans="1:10">
      <c r="A39" s="34" t="s">
        <v>645</v>
      </c>
      <c r="B39" s="34"/>
      <c r="C39" s="34"/>
      <c r="D39" s="34"/>
      <c r="E39" s="34"/>
      <c r="F39" s="34"/>
      <c r="G39" s="34"/>
      <c r="H39" s="34"/>
      <c r="I39" s="34"/>
      <c r="J39" s="34"/>
    </row>
    <row r="40" s="1" customFormat="1" ht="24" customHeight="1" spans="1:10">
      <c r="A40" s="34" t="s">
        <v>646</v>
      </c>
      <c r="B40" s="34"/>
      <c r="C40" s="34"/>
      <c r="D40" s="34"/>
      <c r="E40" s="34"/>
      <c r="F40" s="34"/>
      <c r="G40" s="34"/>
      <c r="H40" s="34"/>
      <c r="I40" s="34"/>
      <c r="J40" s="34"/>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5"/>
    <mergeCell ref="A26:A29"/>
    <mergeCell ref="B15:B17"/>
    <mergeCell ref="B18:B20"/>
    <mergeCell ref="B21:B23"/>
    <mergeCell ref="B24:B25"/>
    <mergeCell ref="B26:B28"/>
    <mergeCell ref="G13:G14"/>
    <mergeCell ref="H13:H14"/>
    <mergeCell ref="I13:I14"/>
    <mergeCell ref="J13:J14"/>
    <mergeCell ref="A6:B10"/>
  </mergeCells>
  <printOptions horizontalCentered="1"/>
  <pageMargins left="0.751388888888889" right="0.751388888888889" top="1" bottom="1" header="0.5" footer="0.5"/>
  <pageSetup paperSize="9" scale="67"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M17" sqref="M17"/>
    </sheetView>
  </sheetViews>
  <sheetFormatPr defaultColWidth="9" defaultRowHeight="13.5"/>
  <cols>
    <col min="1" max="2" width="11.125" style="41" customWidth="1"/>
    <col min="3" max="3" width="14.6" style="41" customWidth="1"/>
    <col min="4" max="6" width="13.375" style="41" customWidth="1"/>
    <col min="7" max="7" width="10" style="41" customWidth="1"/>
    <col min="8" max="8" width="9" style="41"/>
    <col min="9" max="9" width="8.63333333333333" style="41" customWidth="1"/>
    <col min="10" max="10" width="11.5" style="41" customWidth="1"/>
    <col min="11" max="16384" width="9" style="41"/>
  </cols>
  <sheetData>
    <row r="1" s="41" customFormat="1" spans="1:1">
      <c r="A1" s="41" t="s">
        <v>604</v>
      </c>
    </row>
    <row r="2" s="41" customFormat="1" ht="26" customHeight="1" spans="1:10">
      <c r="A2" s="5" t="s">
        <v>605</v>
      </c>
      <c r="B2" s="5"/>
      <c r="C2" s="5"/>
      <c r="D2" s="5"/>
      <c r="E2" s="5"/>
      <c r="F2" s="5"/>
      <c r="G2" s="5"/>
      <c r="H2" s="5"/>
      <c r="I2" s="5"/>
      <c r="J2" s="5"/>
    </row>
    <row r="3" s="42" customFormat="1" ht="13" customHeight="1" spans="1:10">
      <c r="A3" s="5"/>
      <c r="B3" s="5"/>
      <c r="C3" s="5"/>
      <c r="D3" s="5"/>
      <c r="E3" s="5"/>
      <c r="F3" s="5"/>
      <c r="G3" s="5"/>
      <c r="H3" s="5"/>
      <c r="I3" s="5"/>
      <c r="J3" s="36" t="s">
        <v>606</v>
      </c>
    </row>
    <row r="4" s="3" customFormat="1" ht="18" customHeight="1" spans="1:256">
      <c r="A4" s="6" t="s">
        <v>607</v>
      </c>
      <c r="B4" s="6"/>
      <c r="C4" s="7" t="s">
        <v>672</v>
      </c>
      <c r="D4" s="7"/>
      <c r="E4" s="7"/>
      <c r="F4" s="7"/>
      <c r="G4" s="7"/>
      <c r="H4" s="7"/>
      <c r="I4" s="7"/>
      <c r="J4" s="7"/>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row>
    <row r="5" s="4" customFormat="1" ht="18" customHeight="1" spans="1:256">
      <c r="A5" s="6" t="s">
        <v>609</v>
      </c>
      <c r="B5" s="6"/>
      <c r="C5" s="7" t="s">
        <v>522</v>
      </c>
      <c r="D5" s="7"/>
      <c r="E5" s="7"/>
      <c r="F5" s="6" t="s">
        <v>610</v>
      </c>
      <c r="G5" s="7" t="s">
        <v>522</v>
      </c>
      <c r="H5" s="7"/>
      <c r="I5" s="7"/>
      <c r="J5" s="7"/>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row>
    <row r="6" s="4" customFormat="1" ht="36" customHeight="1" spans="1:256">
      <c r="A6" s="6" t="s">
        <v>611</v>
      </c>
      <c r="B6" s="6"/>
      <c r="C6" s="6"/>
      <c r="D6" s="6" t="s">
        <v>612</v>
      </c>
      <c r="E6" s="6" t="s">
        <v>433</v>
      </c>
      <c r="F6" s="6" t="s">
        <v>613</v>
      </c>
      <c r="G6" s="6" t="s">
        <v>614</v>
      </c>
      <c r="H6" s="6" t="s">
        <v>615</v>
      </c>
      <c r="I6" s="6" t="s">
        <v>616</v>
      </c>
      <c r="J6" s="6"/>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row>
    <row r="7" s="4" customFormat="1" ht="36" customHeight="1" spans="1:256">
      <c r="A7" s="6"/>
      <c r="B7" s="6"/>
      <c r="C7" s="8" t="s">
        <v>617</v>
      </c>
      <c r="D7" s="9">
        <v>26172.98</v>
      </c>
      <c r="E7" s="9">
        <v>26172.98</v>
      </c>
      <c r="F7" s="9">
        <v>26172.98</v>
      </c>
      <c r="G7" s="6">
        <v>10</v>
      </c>
      <c r="H7" s="10">
        <f>F7/E7</f>
        <v>1</v>
      </c>
      <c r="I7" s="14">
        <v>10</v>
      </c>
      <c r="J7" s="14"/>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row>
    <row r="8" s="4" customFormat="1" ht="36" customHeight="1" spans="1:256">
      <c r="A8" s="6"/>
      <c r="B8" s="6"/>
      <c r="C8" s="8" t="s">
        <v>618</v>
      </c>
      <c r="D8" s="9">
        <v>26172.98</v>
      </c>
      <c r="E8" s="9">
        <v>26172.98</v>
      </c>
      <c r="F8" s="9">
        <v>26172.98</v>
      </c>
      <c r="G8" s="6" t="s">
        <v>437</v>
      </c>
      <c r="H8" s="11"/>
      <c r="I8" s="14" t="s">
        <v>437</v>
      </c>
      <c r="J8" s="14"/>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row>
    <row r="9" s="4" customFormat="1" ht="36" customHeight="1" spans="1:256">
      <c r="A9" s="6"/>
      <c r="B9" s="6"/>
      <c r="C9" s="8" t="s">
        <v>619</v>
      </c>
      <c r="D9" s="11"/>
      <c r="E9" s="11"/>
      <c r="F9" s="11"/>
      <c r="G9" s="6" t="s">
        <v>437</v>
      </c>
      <c r="H9" s="11"/>
      <c r="I9" s="14" t="s">
        <v>437</v>
      </c>
      <c r="J9" s="14"/>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row>
    <row r="10" s="41" customFormat="1" ht="36" customHeight="1" spans="1:10">
      <c r="A10" s="6"/>
      <c r="B10" s="6"/>
      <c r="C10" s="8" t="s">
        <v>620</v>
      </c>
      <c r="D10" s="12" t="s">
        <v>437</v>
      </c>
      <c r="E10" s="12" t="s">
        <v>437</v>
      </c>
      <c r="F10" s="12" t="s">
        <v>437</v>
      </c>
      <c r="G10" s="13" t="s">
        <v>437</v>
      </c>
      <c r="H10" s="11"/>
      <c r="I10" s="14" t="s">
        <v>437</v>
      </c>
      <c r="J10" s="14"/>
    </row>
    <row r="11" s="41" customFormat="1" ht="18" customHeight="1" spans="1:10">
      <c r="A11" s="6" t="s">
        <v>621</v>
      </c>
      <c r="B11" s="6" t="s">
        <v>622</v>
      </c>
      <c r="C11" s="6"/>
      <c r="D11" s="6"/>
      <c r="E11" s="6"/>
      <c r="F11" s="14" t="s">
        <v>535</v>
      </c>
      <c r="G11" s="14"/>
      <c r="H11" s="14"/>
      <c r="I11" s="14"/>
      <c r="J11" s="14"/>
    </row>
    <row r="12" s="41" customFormat="1" ht="46" customHeight="1" spans="1:10">
      <c r="A12" s="6"/>
      <c r="B12" s="15" t="s">
        <v>673</v>
      </c>
      <c r="C12" s="16"/>
      <c r="D12" s="16"/>
      <c r="E12" s="17"/>
      <c r="F12" s="14" t="s">
        <v>674</v>
      </c>
      <c r="G12" s="14"/>
      <c r="H12" s="14"/>
      <c r="I12" s="14"/>
      <c r="J12" s="14"/>
    </row>
    <row r="13" s="41" customFormat="1" ht="36" customHeight="1" spans="1:10">
      <c r="A13" s="22" t="s">
        <v>625</v>
      </c>
      <c r="B13" s="43"/>
      <c r="C13" s="44"/>
      <c r="D13" s="22" t="s">
        <v>650</v>
      </c>
      <c r="E13" s="43"/>
      <c r="F13" s="44"/>
      <c r="G13" s="45" t="s">
        <v>568</v>
      </c>
      <c r="H13" s="45" t="s">
        <v>614</v>
      </c>
      <c r="I13" s="45" t="s">
        <v>616</v>
      </c>
      <c r="J13" s="45" t="s">
        <v>569</v>
      </c>
    </row>
    <row r="14" s="41" customFormat="1" ht="36" customHeight="1" spans="1:10">
      <c r="A14" s="22" t="s">
        <v>562</v>
      </c>
      <c r="B14" s="6" t="s">
        <v>563</v>
      </c>
      <c r="C14" s="6" t="s">
        <v>564</v>
      </c>
      <c r="D14" s="6" t="s">
        <v>565</v>
      </c>
      <c r="E14" s="6" t="s">
        <v>566</v>
      </c>
      <c r="F14" s="6" t="s">
        <v>567</v>
      </c>
      <c r="G14" s="46"/>
      <c r="H14" s="46"/>
      <c r="I14" s="46"/>
      <c r="J14" s="46"/>
    </row>
    <row r="15" s="41" customFormat="1" ht="18" customHeight="1" spans="1:10">
      <c r="A15" s="13" t="s">
        <v>570</v>
      </c>
      <c r="B15" s="25" t="s">
        <v>571</v>
      </c>
      <c r="C15" s="26" t="s">
        <v>675</v>
      </c>
      <c r="D15" s="26" t="s">
        <v>657</v>
      </c>
      <c r="E15" s="187" t="s">
        <v>24</v>
      </c>
      <c r="F15" s="27" t="s">
        <v>637</v>
      </c>
      <c r="G15" s="27">
        <v>4</v>
      </c>
      <c r="H15" s="27">
        <v>20</v>
      </c>
      <c r="I15" s="27">
        <v>20</v>
      </c>
      <c r="J15" s="46"/>
    </row>
    <row r="16" s="41" customFormat="1" ht="18" customHeight="1" spans="1:10">
      <c r="A16" s="13"/>
      <c r="B16" s="25" t="s">
        <v>584</v>
      </c>
      <c r="C16" s="26" t="s">
        <v>676</v>
      </c>
      <c r="D16" s="26" t="s">
        <v>573</v>
      </c>
      <c r="E16" s="187" t="s">
        <v>633</v>
      </c>
      <c r="F16" s="27" t="s">
        <v>580</v>
      </c>
      <c r="G16" s="27">
        <v>100</v>
      </c>
      <c r="H16" s="27">
        <v>20</v>
      </c>
      <c r="I16" s="27">
        <v>20</v>
      </c>
      <c r="J16" s="46"/>
    </row>
    <row r="17" s="41" customFormat="1" ht="18" customHeight="1" spans="1:10">
      <c r="A17" s="13"/>
      <c r="B17" s="28"/>
      <c r="C17" s="26" t="s">
        <v>677</v>
      </c>
      <c r="D17" s="26" t="s">
        <v>573</v>
      </c>
      <c r="E17" s="187" t="s">
        <v>633</v>
      </c>
      <c r="F17" s="27" t="s">
        <v>580</v>
      </c>
      <c r="G17" s="27">
        <v>100</v>
      </c>
      <c r="H17" s="27">
        <v>10</v>
      </c>
      <c r="I17" s="27">
        <v>10</v>
      </c>
      <c r="J17" s="46"/>
    </row>
    <row r="18" s="41" customFormat="1" ht="18" customHeight="1" spans="1:10">
      <c r="A18" s="13"/>
      <c r="B18" s="25" t="s">
        <v>659</v>
      </c>
      <c r="C18" s="26" t="s">
        <v>678</v>
      </c>
      <c r="D18" s="26" t="s">
        <v>573</v>
      </c>
      <c r="E18" s="187" t="s">
        <v>633</v>
      </c>
      <c r="F18" s="27" t="s">
        <v>580</v>
      </c>
      <c r="G18" s="27">
        <v>100</v>
      </c>
      <c r="H18" s="27">
        <v>10</v>
      </c>
      <c r="I18" s="27">
        <v>10</v>
      </c>
      <c r="J18" s="46"/>
    </row>
    <row r="19" s="41" customFormat="1" ht="30" customHeight="1" spans="1:10">
      <c r="A19" s="47" t="s">
        <v>593</v>
      </c>
      <c r="B19" s="13" t="s">
        <v>594</v>
      </c>
      <c r="C19" s="26" t="s">
        <v>679</v>
      </c>
      <c r="D19" s="26" t="s">
        <v>657</v>
      </c>
      <c r="E19" s="48">
        <v>26172.98</v>
      </c>
      <c r="F19" s="27" t="s">
        <v>592</v>
      </c>
      <c r="G19" s="48">
        <v>26172.98</v>
      </c>
      <c r="H19" s="49">
        <v>10</v>
      </c>
      <c r="I19" s="49">
        <v>10</v>
      </c>
      <c r="J19" s="46"/>
    </row>
    <row r="20" s="41" customFormat="1" ht="30" customHeight="1" spans="1:10">
      <c r="A20" s="30" t="s">
        <v>596</v>
      </c>
      <c r="B20" s="26" t="s">
        <v>597</v>
      </c>
      <c r="C20" s="26" t="s">
        <v>671</v>
      </c>
      <c r="D20" s="26" t="s">
        <v>573</v>
      </c>
      <c r="E20" s="187" t="s">
        <v>633</v>
      </c>
      <c r="F20" s="27" t="s">
        <v>580</v>
      </c>
      <c r="G20" s="7" t="s">
        <v>581</v>
      </c>
      <c r="H20" s="27">
        <v>20</v>
      </c>
      <c r="I20" s="27">
        <v>20</v>
      </c>
      <c r="J20" s="37" t="s">
        <v>639</v>
      </c>
    </row>
    <row r="21" s="41" customFormat="1" ht="54" customHeight="1" spans="1:10">
      <c r="A21" s="6" t="s">
        <v>640</v>
      </c>
      <c r="B21" s="6"/>
      <c r="C21" s="6"/>
      <c r="D21" s="50" t="s">
        <v>516</v>
      </c>
      <c r="E21" s="50"/>
      <c r="F21" s="50"/>
      <c r="G21" s="50"/>
      <c r="H21" s="50"/>
      <c r="I21" s="50"/>
      <c r="J21" s="50"/>
    </row>
    <row r="22" s="41" customFormat="1" ht="25.5" customHeight="1" spans="1:10">
      <c r="A22" s="6" t="s">
        <v>641</v>
      </c>
      <c r="B22" s="6"/>
      <c r="C22" s="6"/>
      <c r="D22" s="6"/>
      <c r="E22" s="6"/>
      <c r="F22" s="6"/>
      <c r="G22" s="6"/>
      <c r="H22" s="6">
        <v>100</v>
      </c>
      <c r="I22" s="6">
        <v>100</v>
      </c>
      <c r="J22" s="38" t="s">
        <v>642</v>
      </c>
    </row>
    <row r="23" s="41" customFormat="1" ht="17" customHeight="1" spans="1:10">
      <c r="A23" s="51"/>
      <c r="B23" s="51"/>
      <c r="C23" s="51"/>
      <c r="D23" s="51"/>
      <c r="E23" s="51"/>
      <c r="F23" s="51"/>
      <c r="G23" s="51"/>
      <c r="H23" s="51"/>
      <c r="I23" s="51"/>
      <c r="J23" s="54"/>
    </row>
    <row r="24" s="41" customFormat="1" ht="29" customHeight="1" spans="1:10">
      <c r="A24" s="52" t="s">
        <v>600</v>
      </c>
      <c r="B24" s="53"/>
      <c r="C24" s="53"/>
      <c r="D24" s="53"/>
      <c r="E24" s="53"/>
      <c r="F24" s="53"/>
      <c r="G24" s="53"/>
      <c r="H24" s="53"/>
      <c r="I24" s="53"/>
      <c r="J24" s="55"/>
    </row>
    <row r="25" s="41" customFormat="1" ht="27" customHeight="1" spans="1:10">
      <c r="A25" s="52" t="s">
        <v>601</v>
      </c>
      <c r="B25" s="52"/>
      <c r="C25" s="52"/>
      <c r="D25" s="52"/>
      <c r="E25" s="52"/>
      <c r="F25" s="52"/>
      <c r="G25" s="52"/>
      <c r="H25" s="52"/>
      <c r="I25" s="52"/>
      <c r="J25" s="52"/>
    </row>
    <row r="26" s="41" customFormat="1" ht="19" customHeight="1" spans="1:10">
      <c r="A26" s="52" t="s">
        <v>602</v>
      </c>
      <c r="B26" s="52"/>
      <c r="C26" s="52"/>
      <c r="D26" s="52"/>
      <c r="E26" s="52"/>
      <c r="F26" s="52"/>
      <c r="G26" s="52"/>
      <c r="H26" s="52"/>
      <c r="I26" s="52"/>
      <c r="J26" s="52"/>
    </row>
    <row r="27" s="41" customFormat="1" ht="18" customHeight="1" spans="1:10">
      <c r="A27" s="52" t="s">
        <v>643</v>
      </c>
      <c r="B27" s="52"/>
      <c r="C27" s="52"/>
      <c r="D27" s="52"/>
      <c r="E27" s="52"/>
      <c r="F27" s="52"/>
      <c r="G27" s="52"/>
      <c r="H27" s="52"/>
      <c r="I27" s="52"/>
      <c r="J27" s="52"/>
    </row>
    <row r="28" s="41" customFormat="1" ht="18" customHeight="1" spans="1:10">
      <c r="A28" s="52" t="s">
        <v>644</v>
      </c>
      <c r="B28" s="52"/>
      <c r="C28" s="52"/>
      <c r="D28" s="52"/>
      <c r="E28" s="52"/>
      <c r="F28" s="52"/>
      <c r="G28" s="52"/>
      <c r="H28" s="52"/>
      <c r="I28" s="52"/>
      <c r="J28" s="52"/>
    </row>
    <row r="29" s="41" customFormat="1" ht="18" customHeight="1" spans="1:10">
      <c r="A29" s="52" t="s">
        <v>645</v>
      </c>
      <c r="B29" s="52"/>
      <c r="C29" s="52"/>
      <c r="D29" s="52"/>
      <c r="E29" s="52"/>
      <c r="F29" s="52"/>
      <c r="G29" s="52"/>
      <c r="H29" s="52"/>
      <c r="I29" s="52"/>
      <c r="J29" s="52"/>
    </row>
    <row r="30" s="41" customFormat="1" ht="24" customHeight="1" spans="1:10">
      <c r="A30" s="52" t="s">
        <v>646</v>
      </c>
      <c r="B30" s="52"/>
      <c r="C30" s="52"/>
      <c r="D30" s="52"/>
      <c r="E30" s="52"/>
      <c r="F30" s="52"/>
      <c r="G30" s="52"/>
      <c r="H30" s="52"/>
      <c r="I30" s="52"/>
      <c r="J30" s="5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6:B17"/>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opLeftCell="A7" workbookViewId="0">
      <selection activeCell="N19" sqref="N19"/>
    </sheetView>
  </sheetViews>
  <sheetFormatPr defaultColWidth="9" defaultRowHeight="13.5"/>
  <cols>
    <col min="1" max="2" width="11.125" style="1" customWidth="1"/>
    <col min="3" max="3" width="14.6" style="1" customWidth="1"/>
    <col min="4" max="6" width="13.375"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604</v>
      </c>
    </row>
    <row r="2" s="1" customFormat="1" ht="26" customHeight="1" spans="1:10">
      <c r="A2" s="5" t="s">
        <v>605</v>
      </c>
      <c r="B2" s="5"/>
      <c r="C2" s="5"/>
      <c r="D2" s="5"/>
      <c r="E2" s="5"/>
      <c r="F2" s="5"/>
      <c r="G2" s="5"/>
      <c r="H2" s="5"/>
      <c r="I2" s="5"/>
      <c r="J2" s="5"/>
    </row>
    <row r="3" s="2" customFormat="1" ht="13" customHeight="1" spans="1:10">
      <c r="A3" s="5"/>
      <c r="B3" s="5"/>
      <c r="C3" s="5"/>
      <c r="D3" s="5"/>
      <c r="E3" s="5"/>
      <c r="F3" s="5"/>
      <c r="G3" s="5"/>
      <c r="H3" s="5"/>
      <c r="I3" s="5"/>
      <c r="J3" s="36" t="s">
        <v>606</v>
      </c>
    </row>
    <row r="4" s="3" customFormat="1" ht="18" customHeight="1" spans="1:256">
      <c r="A4" s="6" t="s">
        <v>607</v>
      </c>
      <c r="B4" s="6"/>
      <c r="C4" s="7" t="s">
        <v>559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609</v>
      </c>
      <c r="B5" s="6"/>
      <c r="C5" s="7" t="s">
        <v>522</v>
      </c>
      <c r="D5" s="7"/>
      <c r="E5" s="7"/>
      <c r="F5" s="6" t="s">
        <v>610</v>
      </c>
      <c r="G5" s="7" t="s">
        <v>522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611</v>
      </c>
      <c r="B6" s="6"/>
      <c r="C6" s="6"/>
      <c r="D6" s="6" t="s">
        <v>612</v>
      </c>
      <c r="E6" s="6" t="s">
        <v>433</v>
      </c>
      <c r="F6" s="6" t="s">
        <v>613</v>
      </c>
      <c r="G6" s="6" t="s">
        <v>614</v>
      </c>
      <c r="H6" s="6" t="s">
        <v>615</v>
      </c>
      <c r="I6" s="6" t="s">
        <v>616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617</v>
      </c>
      <c r="D7" s="9">
        <v>36250</v>
      </c>
      <c r="E7" s="9">
        <v>36250</v>
      </c>
      <c r="F7" s="9">
        <v>36250</v>
      </c>
      <c r="G7" s="6">
        <v>10</v>
      </c>
      <c r="H7" s="10">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618</v>
      </c>
      <c r="D8" s="9">
        <v>36250</v>
      </c>
      <c r="E8" s="9">
        <v>36250</v>
      </c>
      <c r="F8" s="9">
        <v>36250</v>
      </c>
      <c r="G8" s="6" t="s">
        <v>437</v>
      </c>
      <c r="H8" s="11"/>
      <c r="I8" s="14" t="s">
        <v>437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619</v>
      </c>
      <c r="D9" s="11"/>
      <c r="E9" s="11"/>
      <c r="F9" s="11"/>
      <c r="G9" s="6" t="s">
        <v>437</v>
      </c>
      <c r="H9" s="11"/>
      <c r="I9" s="14" t="s">
        <v>437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620</v>
      </c>
      <c r="D10" s="12" t="s">
        <v>437</v>
      </c>
      <c r="E10" s="12" t="s">
        <v>437</v>
      </c>
      <c r="F10" s="12" t="s">
        <v>437</v>
      </c>
      <c r="G10" s="13" t="s">
        <v>437</v>
      </c>
      <c r="H10" s="11"/>
      <c r="I10" s="14" t="s">
        <v>437</v>
      </c>
      <c r="J10" s="14"/>
    </row>
    <row r="11" s="1" customFormat="1" ht="18" customHeight="1" spans="1:10">
      <c r="A11" s="6" t="s">
        <v>621</v>
      </c>
      <c r="B11" s="6" t="s">
        <v>622</v>
      </c>
      <c r="C11" s="6"/>
      <c r="D11" s="6"/>
      <c r="E11" s="6"/>
      <c r="F11" s="14" t="s">
        <v>535</v>
      </c>
      <c r="G11" s="14"/>
      <c r="H11" s="14"/>
      <c r="I11" s="14"/>
      <c r="J11" s="14"/>
    </row>
    <row r="12" s="1" customFormat="1" ht="46" customHeight="1" spans="1:10">
      <c r="A12" s="6"/>
      <c r="B12" s="15" t="s">
        <v>680</v>
      </c>
      <c r="C12" s="16"/>
      <c r="D12" s="16"/>
      <c r="E12" s="17"/>
      <c r="F12" s="14" t="s">
        <v>681</v>
      </c>
      <c r="G12" s="14"/>
      <c r="H12" s="14"/>
      <c r="I12" s="14"/>
      <c r="J12" s="14"/>
    </row>
    <row r="13" s="1" customFormat="1" ht="36" customHeight="1" spans="1:10">
      <c r="A13" s="18" t="s">
        <v>625</v>
      </c>
      <c r="B13" s="19"/>
      <c r="C13" s="20"/>
      <c r="D13" s="18" t="s">
        <v>650</v>
      </c>
      <c r="E13" s="19"/>
      <c r="F13" s="20"/>
      <c r="G13" s="21" t="s">
        <v>568</v>
      </c>
      <c r="H13" s="21" t="s">
        <v>614</v>
      </c>
      <c r="I13" s="21" t="s">
        <v>616</v>
      </c>
      <c r="J13" s="21" t="s">
        <v>569</v>
      </c>
    </row>
    <row r="14" s="1" customFormat="1" ht="36" customHeight="1" spans="1:10">
      <c r="A14" s="22" t="s">
        <v>562</v>
      </c>
      <c r="B14" s="6" t="s">
        <v>563</v>
      </c>
      <c r="C14" s="6" t="s">
        <v>564</v>
      </c>
      <c r="D14" s="6" t="s">
        <v>565</v>
      </c>
      <c r="E14" s="6" t="s">
        <v>566</v>
      </c>
      <c r="F14" s="23" t="s">
        <v>567</v>
      </c>
      <c r="G14" s="24"/>
      <c r="H14" s="24"/>
      <c r="I14" s="24"/>
      <c r="J14" s="24"/>
    </row>
    <row r="15" s="1" customFormat="1" ht="18" customHeight="1" spans="1:10">
      <c r="A15" s="13" t="s">
        <v>570</v>
      </c>
      <c r="B15" s="25" t="s">
        <v>571</v>
      </c>
      <c r="C15" s="26" t="s">
        <v>675</v>
      </c>
      <c r="D15" s="26" t="s">
        <v>657</v>
      </c>
      <c r="E15" s="187" t="s">
        <v>24</v>
      </c>
      <c r="F15" s="27" t="s">
        <v>637</v>
      </c>
      <c r="G15" s="27">
        <v>4</v>
      </c>
      <c r="H15" s="27">
        <v>20</v>
      </c>
      <c r="I15" s="27">
        <v>20</v>
      </c>
      <c r="J15" s="24"/>
    </row>
    <row r="16" s="1" customFormat="1" ht="18" customHeight="1" spans="1:10">
      <c r="A16" s="13"/>
      <c r="B16" s="25" t="s">
        <v>584</v>
      </c>
      <c r="C16" s="26" t="s">
        <v>676</v>
      </c>
      <c r="D16" s="26" t="s">
        <v>573</v>
      </c>
      <c r="E16" s="187" t="s">
        <v>633</v>
      </c>
      <c r="F16" s="27" t="s">
        <v>580</v>
      </c>
      <c r="G16" s="27">
        <v>100</v>
      </c>
      <c r="H16" s="27">
        <v>20</v>
      </c>
      <c r="I16" s="27">
        <v>20</v>
      </c>
      <c r="J16" s="24"/>
    </row>
    <row r="17" s="1" customFormat="1" ht="18" customHeight="1" spans="1:10">
      <c r="A17" s="13"/>
      <c r="B17" s="28"/>
      <c r="C17" s="26" t="s">
        <v>677</v>
      </c>
      <c r="D17" s="26" t="s">
        <v>573</v>
      </c>
      <c r="E17" s="187" t="s">
        <v>633</v>
      </c>
      <c r="F17" s="27" t="s">
        <v>580</v>
      </c>
      <c r="G17" s="27">
        <v>100</v>
      </c>
      <c r="H17" s="27">
        <v>10</v>
      </c>
      <c r="I17" s="27">
        <v>10</v>
      </c>
      <c r="J17" s="24"/>
    </row>
    <row r="18" s="1" customFormat="1" ht="18" customHeight="1" spans="1:10">
      <c r="A18" s="13"/>
      <c r="B18" s="25" t="s">
        <v>659</v>
      </c>
      <c r="C18" s="26" t="s">
        <v>678</v>
      </c>
      <c r="D18" s="26" t="s">
        <v>573</v>
      </c>
      <c r="E18" s="187" t="s">
        <v>633</v>
      </c>
      <c r="F18" s="27" t="s">
        <v>580</v>
      </c>
      <c r="G18" s="27">
        <v>100</v>
      </c>
      <c r="H18" s="27">
        <v>10</v>
      </c>
      <c r="I18" s="27">
        <v>10</v>
      </c>
      <c r="J18" s="24"/>
    </row>
    <row r="19" s="1" customFormat="1" ht="27" customHeight="1" spans="1:10">
      <c r="A19" s="13" t="s">
        <v>593</v>
      </c>
      <c r="B19" s="13" t="s">
        <v>594</v>
      </c>
      <c r="C19" s="26" t="s">
        <v>682</v>
      </c>
      <c r="D19" s="26" t="s">
        <v>657</v>
      </c>
      <c r="E19" s="29">
        <v>36250</v>
      </c>
      <c r="F19" s="26" t="s">
        <v>592</v>
      </c>
      <c r="G19" s="29">
        <v>36250</v>
      </c>
      <c r="H19" s="26">
        <v>10</v>
      </c>
      <c r="I19" s="26">
        <v>10</v>
      </c>
      <c r="J19" s="24"/>
    </row>
    <row r="20" s="1" customFormat="1" ht="27" customHeight="1" spans="1:10">
      <c r="A20" s="30" t="s">
        <v>596</v>
      </c>
      <c r="B20" s="26" t="s">
        <v>597</v>
      </c>
      <c r="C20" s="26" t="s">
        <v>671</v>
      </c>
      <c r="D20" s="26" t="s">
        <v>573</v>
      </c>
      <c r="E20" s="188" t="s">
        <v>633</v>
      </c>
      <c r="F20" s="26" t="s">
        <v>580</v>
      </c>
      <c r="G20" s="26" t="s">
        <v>581</v>
      </c>
      <c r="H20" s="26">
        <v>20</v>
      </c>
      <c r="I20" s="26">
        <v>20</v>
      </c>
      <c r="J20" s="37" t="s">
        <v>639</v>
      </c>
    </row>
    <row r="21" s="1" customFormat="1" ht="54" customHeight="1" spans="1:10">
      <c r="A21" s="31" t="s">
        <v>640</v>
      </c>
      <c r="B21" s="31"/>
      <c r="C21" s="31"/>
      <c r="D21" s="32" t="s">
        <v>516</v>
      </c>
      <c r="E21" s="32"/>
      <c r="F21" s="32"/>
      <c r="G21" s="32"/>
      <c r="H21" s="32"/>
      <c r="I21" s="32"/>
      <c r="J21" s="32"/>
    </row>
    <row r="22" s="1" customFormat="1" ht="25.5" customHeight="1" spans="1:10">
      <c r="A22" s="31" t="s">
        <v>641</v>
      </c>
      <c r="B22" s="31"/>
      <c r="C22" s="31"/>
      <c r="D22" s="31"/>
      <c r="E22" s="31"/>
      <c r="F22" s="31"/>
      <c r="G22" s="31"/>
      <c r="H22" s="31">
        <v>100</v>
      </c>
      <c r="I22" s="31">
        <v>100</v>
      </c>
      <c r="J22" s="38" t="s">
        <v>642</v>
      </c>
    </row>
    <row r="23" s="1" customFormat="1" ht="17" customHeight="1" spans="1:10">
      <c r="A23" s="33"/>
      <c r="B23" s="33"/>
      <c r="C23" s="33"/>
      <c r="D23" s="33"/>
      <c r="E23" s="33"/>
      <c r="F23" s="33"/>
      <c r="G23" s="33"/>
      <c r="H23" s="33"/>
      <c r="I23" s="33"/>
      <c r="J23" s="39"/>
    </row>
    <row r="24" s="1" customFormat="1" ht="29" customHeight="1" spans="1:10">
      <c r="A24" s="34" t="s">
        <v>600</v>
      </c>
      <c r="B24" s="35"/>
      <c r="C24" s="35"/>
      <c r="D24" s="35"/>
      <c r="E24" s="35"/>
      <c r="F24" s="35"/>
      <c r="G24" s="35"/>
      <c r="H24" s="35"/>
      <c r="I24" s="35"/>
      <c r="J24" s="40"/>
    </row>
    <row r="25" s="1" customFormat="1" ht="27" customHeight="1" spans="1:10">
      <c r="A25" s="34" t="s">
        <v>601</v>
      </c>
      <c r="B25" s="34"/>
      <c r="C25" s="34"/>
      <c r="D25" s="34"/>
      <c r="E25" s="34"/>
      <c r="F25" s="34"/>
      <c r="G25" s="34"/>
      <c r="H25" s="34"/>
      <c r="I25" s="34"/>
      <c r="J25" s="34"/>
    </row>
    <row r="26" s="1" customFormat="1" ht="19" customHeight="1" spans="1:10">
      <c r="A26" s="34" t="s">
        <v>602</v>
      </c>
      <c r="B26" s="34"/>
      <c r="C26" s="34"/>
      <c r="D26" s="34"/>
      <c r="E26" s="34"/>
      <c r="F26" s="34"/>
      <c r="G26" s="34"/>
      <c r="H26" s="34"/>
      <c r="I26" s="34"/>
      <c r="J26" s="34"/>
    </row>
    <row r="27" s="1" customFormat="1" ht="18" customHeight="1" spans="1:10">
      <c r="A27" s="34" t="s">
        <v>643</v>
      </c>
      <c r="B27" s="34"/>
      <c r="C27" s="34"/>
      <c r="D27" s="34"/>
      <c r="E27" s="34"/>
      <c r="F27" s="34"/>
      <c r="G27" s="34"/>
      <c r="H27" s="34"/>
      <c r="I27" s="34"/>
      <c r="J27" s="34"/>
    </row>
    <row r="28" s="1" customFormat="1" ht="18" customHeight="1" spans="1:10">
      <c r="A28" s="34" t="s">
        <v>644</v>
      </c>
      <c r="B28" s="34"/>
      <c r="C28" s="34"/>
      <c r="D28" s="34"/>
      <c r="E28" s="34"/>
      <c r="F28" s="34"/>
      <c r="G28" s="34"/>
      <c r="H28" s="34"/>
      <c r="I28" s="34"/>
      <c r="J28" s="34"/>
    </row>
    <row r="29" s="1" customFormat="1" ht="18" customHeight="1" spans="1:10">
      <c r="A29" s="34" t="s">
        <v>645</v>
      </c>
      <c r="B29" s="34"/>
      <c r="C29" s="34"/>
      <c r="D29" s="34"/>
      <c r="E29" s="34"/>
      <c r="F29" s="34"/>
      <c r="G29" s="34"/>
      <c r="H29" s="34"/>
      <c r="I29" s="34"/>
      <c r="J29" s="34"/>
    </row>
    <row r="30" s="1" customFormat="1" ht="24" customHeight="1" spans="1:10">
      <c r="A30" s="34" t="s">
        <v>646</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6:B17"/>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683</v>
      </c>
      <c r="B1" t="s">
        <v>684</v>
      </c>
      <c r="C1" t="s">
        <v>685</v>
      </c>
      <c r="D1" t="s">
        <v>686</v>
      </c>
      <c r="E1" t="s">
        <v>687</v>
      </c>
      <c r="F1" t="s">
        <v>688</v>
      </c>
      <c r="G1" t="s">
        <v>689</v>
      </c>
      <c r="H1" t="s">
        <v>690</v>
      </c>
      <c r="I1" t="s">
        <v>691</v>
      </c>
      <c r="J1" t="s">
        <v>692</v>
      </c>
    </row>
    <row r="2" spans="1:10">
      <c r="A2" t="s">
        <v>693</v>
      </c>
      <c r="B2" t="s">
        <v>694</v>
      </c>
      <c r="C2" t="s">
        <v>695</v>
      </c>
      <c r="D2" t="s">
        <v>696</v>
      </c>
      <c r="E2" t="s">
        <v>697</v>
      </c>
      <c r="F2" t="s">
        <v>698</v>
      </c>
      <c r="G2" t="s">
        <v>699</v>
      </c>
      <c r="H2" t="s">
        <v>700</v>
      </c>
      <c r="I2" t="s">
        <v>701</v>
      </c>
      <c r="J2" t="s">
        <v>702</v>
      </c>
    </row>
    <row r="3" spans="1:10">
      <c r="A3" t="s">
        <v>703</v>
      </c>
      <c r="B3" t="s">
        <v>704</v>
      </c>
      <c r="C3" t="s">
        <v>705</v>
      </c>
      <c r="D3" t="s">
        <v>706</v>
      </c>
      <c r="E3" t="s">
        <v>707</v>
      </c>
      <c r="F3" t="s">
        <v>708</v>
      </c>
      <c r="G3" t="s">
        <v>709</v>
      </c>
      <c r="H3" t="s">
        <v>710</v>
      </c>
      <c r="I3" t="s">
        <v>711</v>
      </c>
      <c r="J3" t="s">
        <v>712</v>
      </c>
    </row>
    <row r="4" spans="1:10">
      <c r="A4" t="s">
        <v>713</v>
      </c>
      <c r="B4" t="s">
        <v>714</v>
      </c>
      <c r="C4" t="s">
        <v>715</v>
      </c>
      <c r="D4" t="s">
        <v>716</v>
      </c>
      <c r="E4" t="s">
        <v>717</v>
      </c>
      <c r="G4" t="s">
        <v>718</v>
      </c>
      <c r="H4" t="s">
        <v>719</v>
      </c>
      <c r="I4" t="s">
        <v>720</v>
      </c>
      <c r="J4" t="s">
        <v>721</v>
      </c>
    </row>
    <row r="5" spans="1:10">
      <c r="A5" t="s">
        <v>722</v>
      </c>
      <c r="B5" t="s">
        <v>723</v>
      </c>
      <c r="C5" t="s">
        <v>724</v>
      </c>
      <c r="D5" t="s">
        <v>725</v>
      </c>
      <c r="E5" t="s">
        <v>726</v>
      </c>
      <c r="G5" t="s">
        <v>727</v>
      </c>
      <c r="H5" t="s">
        <v>728</v>
      </c>
      <c r="I5" t="s">
        <v>729</v>
      </c>
      <c r="J5" t="s">
        <v>730</v>
      </c>
    </row>
    <row r="6" spans="1:10">
      <c r="A6" t="s">
        <v>731</v>
      </c>
      <c r="B6" t="s">
        <v>732</v>
      </c>
      <c r="C6" t="s">
        <v>733</v>
      </c>
      <c r="D6" t="s">
        <v>734</v>
      </c>
      <c r="E6" t="s">
        <v>735</v>
      </c>
      <c r="G6" t="s">
        <v>736</v>
      </c>
      <c r="H6" t="s">
        <v>737</v>
      </c>
      <c r="I6" t="s">
        <v>738</v>
      </c>
      <c r="J6" t="s">
        <v>739</v>
      </c>
    </row>
    <row r="7" spans="1:10">
      <c r="A7" t="s">
        <v>740</v>
      </c>
      <c r="B7" t="s">
        <v>741</v>
      </c>
      <c r="D7" t="s">
        <v>742</v>
      </c>
      <c r="E7" t="s">
        <v>743</v>
      </c>
      <c r="G7" t="s">
        <v>744</v>
      </c>
      <c r="H7" t="s">
        <v>745</v>
      </c>
      <c r="I7" t="s">
        <v>746</v>
      </c>
      <c r="J7" t="s">
        <v>747</v>
      </c>
    </row>
    <row r="8" spans="1:9">
      <c r="A8" t="s">
        <v>748</v>
      </c>
      <c r="B8" t="s">
        <v>749</v>
      </c>
      <c r="D8" t="s">
        <v>750</v>
      </c>
      <c r="E8" t="s">
        <v>751</v>
      </c>
      <c r="G8" t="s">
        <v>752</v>
      </c>
      <c r="I8" t="s">
        <v>753</v>
      </c>
    </row>
    <row r="9" spans="1:9">
      <c r="A9" t="s">
        <v>754</v>
      </c>
      <c r="B9" t="s">
        <v>755</v>
      </c>
      <c r="D9" t="s">
        <v>756</v>
      </c>
      <c r="E9" t="s">
        <v>757</v>
      </c>
      <c r="G9" t="s">
        <v>733</v>
      </c>
      <c r="I9" t="s">
        <v>758</v>
      </c>
    </row>
    <row r="10" spans="1:5">
      <c r="A10" t="s">
        <v>759</v>
      </c>
      <c r="B10" t="s">
        <v>760</v>
      </c>
      <c r="E10" t="s">
        <v>761</v>
      </c>
    </row>
    <row r="11" spans="1:5">
      <c r="A11" t="s">
        <v>762</v>
      </c>
      <c r="B11" t="s">
        <v>763</v>
      </c>
      <c r="E11" t="s">
        <v>764</v>
      </c>
    </row>
    <row r="12" spans="1:2">
      <c r="A12" t="s">
        <v>765</v>
      </c>
      <c r="B12" t="s">
        <v>766</v>
      </c>
    </row>
    <row r="13" spans="1:2">
      <c r="A13" t="s">
        <v>767</v>
      </c>
      <c r="B13" t="s">
        <v>768</v>
      </c>
    </row>
    <row r="14" spans="1:2">
      <c r="A14" t="s">
        <v>769</v>
      </c>
      <c r="B14" t="s">
        <v>770</v>
      </c>
    </row>
    <row r="15" spans="1:2">
      <c r="A15" t="s">
        <v>771</v>
      </c>
      <c r="B15" t="s">
        <v>772</v>
      </c>
    </row>
    <row r="16" spans="1:2">
      <c r="A16" t="s">
        <v>773</v>
      </c>
      <c r="B16" t="s">
        <v>774</v>
      </c>
    </row>
    <row r="17" spans="1:2">
      <c r="A17" t="s">
        <v>775</v>
      </c>
      <c r="B17" t="s">
        <v>776</v>
      </c>
    </row>
    <row r="18" spans="1:2">
      <c r="A18" t="s">
        <v>777</v>
      </c>
      <c r="B18" t="s">
        <v>778</v>
      </c>
    </row>
    <row r="19" spans="1:2">
      <c r="A19" t="s">
        <v>779</v>
      </c>
      <c r="B19" t="s">
        <v>780</v>
      </c>
    </row>
    <row r="20" spans="1:2">
      <c r="A20" t="s">
        <v>781</v>
      </c>
      <c r="B20" t="s">
        <v>782</v>
      </c>
    </row>
    <row r="21" spans="1:2">
      <c r="A21" t="s">
        <v>783</v>
      </c>
      <c r="B21" t="s">
        <v>784</v>
      </c>
    </row>
    <row r="22" spans="1:2">
      <c r="A22" t="s">
        <v>785</v>
      </c>
      <c r="B22" t="s">
        <v>786</v>
      </c>
    </row>
    <row r="23" spans="1:2">
      <c r="A23" t="s">
        <v>787</v>
      </c>
      <c r="B23" t="s">
        <v>788</v>
      </c>
    </row>
    <row r="24" spans="1:2">
      <c r="A24" t="s">
        <v>789</v>
      </c>
      <c r="B24" t="s">
        <v>790</v>
      </c>
    </row>
    <row r="25" spans="1:2">
      <c r="A25" t="s">
        <v>791</v>
      </c>
      <c r="B25" t="s">
        <v>792</v>
      </c>
    </row>
    <row r="26" spans="1:2">
      <c r="A26" t="s">
        <v>793</v>
      </c>
      <c r="B26" t="s">
        <v>794</v>
      </c>
    </row>
    <row r="27" spans="1:2">
      <c r="A27" t="s">
        <v>795</v>
      </c>
      <c r="B27" t="s">
        <v>796</v>
      </c>
    </row>
    <row r="28" spans="1:2">
      <c r="A28" t="s">
        <v>797</v>
      </c>
      <c r="B28" t="s">
        <v>798</v>
      </c>
    </row>
    <row r="29" spans="1:2">
      <c r="A29" t="s">
        <v>799</v>
      </c>
      <c r="B29" t="s">
        <v>800</v>
      </c>
    </row>
    <row r="30" spans="1:2">
      <c r="A30" t="s">
        <v>801</v>
      </c>
      <c r="B30" t="s">
        <v>802</v>
      </c>
    </row>
    <row r="31" spans="1:2">
      <c r="A31" t="s">
        <v>803</v>
      </c>
      <c r="B31" t="s">
        <v>804</v>
      </c>
    </row>
    <row r="32" spans="1:2">
      <c r="A32" t="s">
        <v>805</v>
      </c>
      <c r="B32" t="s">
        <v>806</v>
      </c>
    </row>
    <row r="33" spans="1:2">
      <c r="A33" t="s">
        <v>807</v>
      </c>
      <c r="B33" t="s">
        <v>808</v>
      </c>
    </row>
    <row r="34" spans="1:2">
      <c r="A34" t="s">
        <v>809</v>
      </c>
      <c r="B34" t="s">
        <v>810</v>
      </c>
    </row>
    <row r="35" spans="1:2">
      <c r="A35" t="s">
        <v>811</v>
      </c>
      <c r="B35" t="s">
        <v>812</v>
      </c>
    </row>
    <row r="36" spans="1:2">
      <c r="A36" t="s">
        <v>813</v>
      </c>
      <c r="B36" t="s">
        <v>814</v>
      </c>
    </row>
    <row r="37" spans="1:2">
      <c r="A37" t="s">
        <v>815</v>
      </c>
      <c r="B37" t="s">
        <v>816</v>
      </c>
    </row>
    <row r="38" spans="1:2">
      <c r="A38" t="s">
        <v>817</v>
      </c>
      <c r="B38" t="s">
        <v>818</v>
      </c>
    </row>
    <row r="39" spans="1:2">
      <c r="A39" t="s">
        <v>819</v>
      </c>
      <c r="B39" t="s">
        <v>820</v>
      </c>
    </row>
    <row r="40" spans="1:2">
      <c r="A40" t="s">
        <v>821</v>
      </c>
      <c r="B40" t="s">
        <v>822</v>
      </c>
    </row>
    <row r="41" spans="1:2">
      <c r="A41" t="s">
        <v>823</v>
      </c>
      <c r="B41" t="s">
        <v>824</v>
      </c>
    </row>
    <row r="42" spans="1:2">
      <c r="A42" t="s">
        <v>825</v>
      </c>
      <c r="B42" t="s">
        <v>826</v>
      </c>
    </row>
    <row r="43" spans="1:2">
      <c r="A43" t="s">
        <v>827</v>
      </c>
      <c r="B43" t="s">
        <v>828</v>
      </c>
    </row>
    <row r="44" spans="1:2">
      <c r="A44" t="s">
        <v>829</v>
      </c>
      <c r="B44" t="s">
        <v>830</v>
      </c>
    </row>
    <row r="45" spans="1:2">
      <c r="A45" t="s">
        <v>831</v>
      </c>
      <c r="B45" t="s">
        <v>832</v>
      </c>
    </row>
    <row r="46" spans="1:2">
      <c r="A46" t="s">
        <v>833</v>
      </c>
      <c r="B46" t="s">
        <v>834</v>
      </c>
    </row>
    <row r="47" spans="1:2">
      <c r="A47" t="s">
        <v>835</v>
      </c>
      <c r="B47" t="s">
        <v>836</v>
      </c>
    </row>
    <row r="48" spans="1:2">
      <c r="A48" t="s">
        <v>837</v>
      </c>
      <c r="B48" t="s">
        <v>838</v>
      </c>
    </row>
    <row r="49" spans="1:2">
      <c r="A49" t="s">
        <v>839</v>
      </c>
      <c r="B49" t="s">
        <v>840</v>
      </c>
    </row>
    <row r="50" spans="1:2">
      <c r="A50" t="s">
        <v>841</v>
      </c>
      <c r="B50" t="s">
        <v>842</v>
      </c>
    </row>
    <row r="51" spans="1:2">
      <c r="A51" t="s">
        <v>843</v>
      </c>
      <c r="B51" t="s">
        <v>844</v>
      </c>
    </row>
    <row r="52" spans="1:2">
      <c r="A52" t="s">
        <v>845</v>
      </c>
      <c r="B52" t="s">
        <v>846</v>
      </c>
    </row>
    <row r="53" spans="1:2">
      <c r="A53" t="s">
        <v>847</v>
      </c>
      <c r="B53" t="s">
        <v>848</v>
      </c>
    </row>
    <row r="54" spans="1:2">
      <c r="A54" t="s">
        <v>849</v>
      </c>
      <c r="B54" t="s">
        <v>850</v>
      </c>
    </row>
    <row r="55" spans="1:2">
      <c r="A55" t="s">
        <v>851</v>
      </c>
      <c r="B55" t="s">
        <v>852</v>
      </c>
    </row>
    <row r="56" spans="1:2">
      <c r="A56" t="s">
        <v>853</v>
      </c>
      <c r="B56" t="s">
        <v>854</v>
      </c>
    </row>
    <row r="57" spans="1:2">
      <c r="A57" t="s">
        <v>855</v>
      </c>
      <c r="B57" t="s">
        <v>856</v>
      </c>
    </row>
    <row r="58" spans="1:2">
      <c r="A58" t="s">
        <v>857</v>
      </c>
      <c r="B58" t="s">
        <v>858</v>
      </c>
    </row>
    <row r="59" spans="1:2">
      <c r="A59" t="s">
        <v>859</v>
      </c>
      <c r="B59" t="s">
        <v>860</v>
      </c>
    </row>
    <row r="60" spans="1:2">
      <c r="A60" t="s">
        <v>861</v>
      </c>
      <c r="B60" t="s">
        <v>862</v>
      </c>
    </row>
    <row r="61" spans="1:2">
      <c r="A61" t="s">
        <v>863</v>
      </c>
      <c r="B61" t="s">
        <v>864</v>
      </c>
    </row>
    <row r="62" spans="1:2">
      <c r="A62" t="s">
        <v>865</v>
      </c>
      <c r="B62" t="s">
        <v>866</v>
      </c>
    </row>
    <row r="63" spans="1:2">
      <c r="A63" t="s">
        <v>867</v>
      </c>
      <c r="B63" t="s">
        <v>868</v>
      </c>
    </row>
    <row r="64" spans="1:2">
      <c r="A64" t="s">
        <v>869</v>
      </c>
      <c r="B64" t="s">
        <v>870</v>
      </c>
    </row>
    <row r="65" spans="1:2">
      <c r="A65" t="s">
        <v>871</v>
      </c>
      <c r="B65" t="s">
        <v>872</v>
      </c>
    </row>
    <row r="66" spans="1:2">
      <c r="A66" t="s">
        <v>873</v>
      </c>
      <c r="B66" t="s">
        <v>874</v>
      </c>
    </row>
    <row r="67" spans="1:2">
      <c r="A67" t="s">
        <v>875</v>
      </c>
      <c r="B67" t="s">
        <v>876</v>
      </c>
    </row>
    <row r="68" spans="1:2">
      <c r="A68" t="s">
        <v>877</v>
      </c>
      <c r="B68" t="s">
        <v>878</v>
      </c>
    </row>
    <row r="69" spans="1:2">
      <c r="A69" t="s">
        <v>879</v>
      </c>
      <c r="B69" t="s">
        <v>880</v>
      </c>
    </row>
    <row r="70" spans="1:2">
      <c r="A70" t="s">
        <v>881</v>
      </c>
      <c r="B70" t="s">
        <v>882</v>
      </c>
    </row>
    <row r="71" spans="1:2">
      <c r="A71" t="s">
        <v>883</v>
      </c>
      <c r="B71" t="s">
        <v>884</v>
      </c>
    </row>
    <row r="72" spans="1:2">
      <c r="A72" t="s">
        <v>885</v>
      </c>
      <c r="B72" t="s">
        <v>886</v>
      </c>
    </row>
    <row r="73" spans="1:2">
      <c r="A73" t="s">
        <v>887</v>
      </c>
      <c r="B73" t="s">
        <v>888</v>
      </c>
    </row>
    <row r="74" spans="1:2">
      <c r="A74" t="s">
        <v>889</v>
      </c>
      <c r="B74" t="s">
        <v>890</v>
      </c>
    </row>
    <row r="75" spans="1:2">
      <c r="A75" t="s">
        <v>891</v>
      </c>
      <c r="B75" t="s">
        <v>892</v>
      </c>
    </row>
    <row r="76" spans="1:2">
      <c r="A76" t="s">
        <v>893</v>
      </c>
      <c r="B76" t="s">
        <v>894</v>
      </c>
    </row>
    <row r="77" spans="1:2">
      <c r="A77" t="s">
        <v>895</v>
      </c>
      <c r="B77" t="s">
        <v>896</v>
      </c>
    </row>
    <row r="78" spans="1:2">
      <c r="A78" t="s">
        <v>897</v>
      </c>
      <c r="B78" t="s">
        <v>898</v>
      </c>
    </row>
    <row r="79" spans="1:2">
      <c r="A79" t="s">
        <v>899</v>
      </c>
      <c r="B79" t="s">
        <v>900</v>
      </c>
    </row>
    <row r="80" spans="1:2">
      <c r="A80" t="s">
        <v>901</v>
      </c>
      <c r="B80" t="s">
        <v>902</v>
      </c>
    </row>
    <row r="81" spans="1:2">
      <c r="A81" t="s">
        <v>903</v>
      </c>
      <c r="B81" t="s">
        <v>904</v>
      </c>
    </row>
    <row r="82" spans="1:2">
      <c r="A82" t="s">
        <v>905</v>
      </c>
      <c r="B82" t="s">
        <v>906</v>
      </c>
    </row>
    <row r="83" spans="1:2">
      <c r="A83" t="s">
        <v>907</v>
      </c>
      <c r="B83" t="s">
        <v>908</v>
      </c>
    </row>
    <row r="84" spans="1:2">
      <c r="A84" t="s">
        <v>909</v>
      </c>
      <c r="B84" t="s">
        <v>910</v>
      </c>
    </row>
    <row r="85" spans="1:2">
      <c r="A85" t="s">
        <v>911</v>
      </c>
      <c r="B85" t="s">
        <v>912</v>
      </c>
    </row>
    <row r="86" spans="1:2">
      <c r="A86" t="s">
        <v>913</v>
      </c>
      <c r="B86" t="s">
        <v>914</v>
      </c>
    </row>
    <row r="87" spans="1:2">
      <c r="A87" t="s">
        <v>915</v>
      </c>
      <c r="B87" t="s">
        <v>916</v>
      </c>
    </row>
    <row r="88" spans="1:2">
      <c r="A88" t="s">
        <v>917</v>
      </c>
      <c r="B88" t="s">
        <v>918</v>
      </c>
    </row>
    <row r="89" spans="1:2">
      <c r="A89" t="s">
        <v>919</v>
      </c>
      <c r="B89" t="s">
        <v>920</v>
      </c>
    </row>
    <row r="90" spans="1:2">
      <c r="A90" t="s">
        <v>921</v>
      </c>
      <c r="B90" t="s">
        <v>922</v>
      </c>
    </row>
    <row r="91" spans="1:2">
      <c r="A91" t="s">
        <v>923</v>
      </c>
      <c r="B91" t="s">
        <v>924</v>
      </c>
    </row>
    <row r="92" spans="1:2">
      <c r="A92" t="s">
        <v>925</v>
      </c>
      <c r="B92" t="s">
        <v>926</v>
      </c>
    </row>
    <row r="93" spans="1:2">
      <c r="A93" t="s">
        <v>927</v>
      </c>
      <c r="B93" t="s">
        <v>928</v>
      </c>
    </row>
    <row r="94" spans="1:2">
      <c r="A94" t="s">
        <v>929</v>
      </c>
      <c r="B94" t="s">
        <v>930</v>
      </c>
    </row>
    <row r="95" spans="1:2">
      <c r="A95" t="s">
        <v>931</v>
      </c>
      <c r="B95" t="s">
        <v>932</v>
      </c>
    </row>
    <row r="96" spans="1:2">
      <c r="A96" t="s">
        <v>933</v>
      </c>
      <c r="B96" t="s">
        <v>934</v>
      </c>
    </row>
    <row r="97" spans="1:2">
      <c r="A97" t="s">
        <v>935</v>
      </c>
      <c r="B97" t="s">
        <v>936</v>
      </c>
    </row>
    <row r="98" spans="1:2">
      <c r="A98" t="s">
        <v>937</v>
      </c>
      <c r="B98" t="s">
        <v>938</v>
      </c>
    </row>
    <row r="99" spans="1:2">
      <c r="A99" t="s">
        <v>939</v>
      </c>
      <c r="B99" t="s">
        <v>940</v>
      </c>
    </row>
    <row r="100" spans="1:2">
      <c r="A100" t="s">
        <v>941</v>
      </c>
      <c r="B100" t="s">
        <v>942</v>
      </c>
    </row>
    <row r="101" spans="1:2">
      <c r="A101" t="s">
        <v>943</v>
      </c>
      <c r="B101" t="s">
        <v>944</v>
      </c>
    </row>
    <row r="102" spans="1:2">
      <c r="A102" t="s">
        <v>945</v>
      </c>
      <c r="B102" t="s">
        <v>946</v>
      </c>
    </row>
    <row r="103" spans="1:2">
      <c r="A103" t="s">
        <v>947</v>
      </c>
      <c r="B103" t="s">
        <v>948</v>
      </c>
    </row>
    <row r="104" spans="1:2">
      <c r="A104" t="s">
        <v>949</v>
      </c>
      <c r="B104" t="s">
        <v>950</v>
      </c>
    </row>
    <row r="105" spans="1:2">
      <c r="A105" t="s">
        <v>951</v>
      </c>
      <c r="B105" t="s">
        <v>952</v>
      </c>
    </row>
    <row r="106" spans="1:2">
      <c r="A106" t="s">
        <v>953</v>
      </c>
      <c r="B106" t="s">
        <v>954</v>
      </c>
    </row>
    <row r="107" spans="1:2">
      <c r="A107" t="s">
        <v>955</v>
      </c>
      <c r="B107" t="s">
        <v>956</v>
      </c>
    </row>
    <row r="108" spans="1:2">
      <c r="A108" t="s">
        <v>957</v>
      </c>
      <c r="B108" t="s">
        <v>958</v>
      </c>
    </row>
    <row r="109" spans="1:2">
      <c r="A109" t="s">
        <v>959</v>
      </c>
      <c r="B109" t="s">
        <v>960</v>
      </c>
    </row>
    <row r="110" spans="1:2">
      <c r="A110" t="s">
        <v>961</v>
      </c>
      <c r="B110" t="s">
        <v>962</v>
      </c>
    </row>
    <row r="111" spans="1:2">
      <c r="A111" t="s">
        <v>963</v>
      </c>
      <c r="B111" t="s">
        <v>964</v>
      </c>
    </row>
    <row r="112" spans="1:2">
      <c r="A112" t="s">
        <v>965</v>
      </c>
      <c r="B112" t="s">
        <v>966</v>
      </c>
    </row>
    <row r="113" spans="1:2">
      <c r="A113" t="s">
        <v>967</v>
      </c>
      <c r="B113" t="s">
        <v>968</v>
      </c>
    </row>
    <row r="114" spans="1:2">
      <c r="A114" t="s">
        <v>969</v>
      </c>
      <c r="B114" t="s">
        <v>970</v>
      </c>
    </row>
    <row r="115" spans="1:2">
      <c r="A115" t="s">
        <v>971</v>
      </c>
      <c r="B115" t="s">
        <v>972</v>
      </c>
    </row>
    <row r="116" spans="1:2">
      <c r="A116" t="s">
        <v>973</v>
      </c>
      <c r="B116" t="s">
        <v>974</v>
      </c>
    </row>
    <row r="117" spans="1:2">
      <c r="A117" t="s">
        <v>975</v>
      </c>
      <c r="B117" t="s">
        <v>976</v>
      </c>
    </row>
    <row r="118" spans="1:2">
      <c r="A118" t="s">
        <v>977</v>
      </c>
      <c r="B118" t="s">
        <v>978</v>
      </c>
    </row>
    <row r="119" spans="2:2">
      <c r="B119" t="s">
        <v>979</v>
      </c>
    </row>
    <row r="120" spans="2:2">
      <c r="B120" t="s">
        <v>980</v>
      </c>
    </row>
    <row r="121" spans="2:2">
      <c r="B121" t="s">
        <v>981</v>
      </c>
    </row>
    <row r="122" spans="2:2">
      <c r="B122" t="s">
        <v>982</v>
      </c>
    </row>
    <row r="123" spans="2:2">
      <c r="B123" t="s">
        <v>983</v>
      </c>
    </row>
    <row r="124" spans="2:2">
      <c r="B124" t="s">
        <v>984</v>
      </c>
    </row>
    <row r="125" spans="2:2">
      <c r="B125" t="s">
        <v>985</v>
      </c>
    </row>
    <row r="126" spans="2:2">
      <c r="B126" t="s">
        <v>986</v>
      </c>
    </row>
    <row r="127" spans="2:2">
      <c r="B127" t="s">
        <v>987</v>
      </c>
    </row>
    <row r="128" spans="2:2">
      <c r="B128" t="s">
        <v>988</v>
      </c>
    </row>
    <row r="129" spans="2:2">
      <c r="B129" t="s">
        <v>989</v>
      </c>
    </row>
    <row r="130" spans="2:2">
      <c r="B130" t="s">
        <v>990</v>
      </c>
    </row>
    <row r="131" spans="2:2">
      <c r="B131" t="s">
        <v>991</v>
      </c>
    </row>
    <row r="132" spans="2:2">
      <c r="B132" t="s">
        <v>992</v>
      </c>
    </row>
    <row r="133" spans="2:2">
      <c r="B133" t="s">
        <v>993</v>
      </c>
    </row>
    <row r="134" spans="2:2">
      <c r="B134" t="s">
        <v>994</v>
      </c>
    </row>
    <row r="135" spans="2:2">
      <c r="B135" t="s">
        <v>995</v>
      </c>
    </row>
    <row r="136" spans="2:2">
      <c r="B136" t="s">
        <v>996</v>
      </c>
    </row>
    <row r="137" spans="2:2">
      <c r="B137" t="s">
        <v>997</v>
      </c>
    </row>
    <row r="138" spans="2:2">
      <c r="B138" t="s">
        <v>998</v>
      </c>
    </row>
    <row r="139" spans="2:2">
      <c r="B139" t="s">
        <v>999</v>
      </c>
    </row>
    <row r="140" spans="2:2">
      <c r="B140" t="s">
        <v>1000</v>
      </c>
    </row>
    <row r="141" spans="2:2">
      <c r="B141" t="s">
        <v>1001</v>
      </c>
    </row>
    <row r="142" spans="2:2">
      <c r="B142" t="s">
        <v>1002</v>
      </c>
    </row>
    <row r="143" spans="2:2">
      <c r="B143" t="s">
        <v>1003</v>
      </c>
    </row>
    <row r="144" spans="2:2">
      <c r="B144" t="s">
        <v>1004</v>
      </c>
    </row>
    <row r="145" spans="2:2">
      <c r="B145" t="s">
        <v>1005</v>
      </c>
    </row>
    <row r="146" spans="2:2">
      <c r="B146" t="s">
        <v>1006</v>
      </c>
    </row>
    <row r="147" spans="2:2">
      <c r="B147" t="s">
        <v>1007</v>
      </c>
    </row>
    <row r="148" spans="2:2">
      <c r="B148" t="s">
        <v>1008</v>
      </c>
    </row>
    <row r="149" spans="2:2">
      <c r="B149" t="s">
        <v>1009</v>
      </c>
    </row>
    <row r="150" spans="2:2">
      <c r="B150" t="s">
        <v>1010</v>
      </c>
    </row>
    <row r="151" spans="2:2">
      <c r="B151" t="s">
        <v>1011</v>
      </c>
    </row>
    <row r="152" spans="2:2">
      <c r="B152" t="s">
        <v>1012</v>
      </c>
    </row>
    <row r="153" spans="2:2">
      <c r="B153" t="s">
        <v>1013</v>
      </c>
    </row>
    <row r="154" spans="2:2">
      <c r="B154" t="s">
        <v>1014</v>
      </c>
    </row>
    <row r="155" spans="2:2">
      <c r="B155" t="s">
        <v>1015</v>
      </c>
    </row>
    <row r="156" spans="2:2">
      <c r="B156" t="s">
        <v>1016</v>
      </c>
    </row>
    <row r="157" spans="2:2">
      <c r="B157" t="s">
        <v>1017</v>
      </c>
    </row>
    <row r="158" spans="2:2">
      <c r="B158" t="s">
        <v>1018</v>
      </c>
    </row>
    <row r="159" spans="2:2">
      <c r="B159" t="s">
        <v>1019</v>
      </c>
    </row>
    <row r="160" spans="2:2">
      <c r="B160" t="s">
        <v>1020</v>
      </c>
    </row>
    <row r="161" spans="2:2">
      <c r="B161" t="s">
        <v>1021</v>
      </c>
    </row>
    <row r="162" spans="2:2">
      <c r="B162" t="s">
        <v>1022</v>
      </c>
    </row>
    <row r="163" spans="2:2">
      <c r="B163" t="s">
        <v>1023</v>
      </c>
    </row>
    <row r="164" spans="2:2">
      <c r="B164" t="s">
        <v>1024</v>
      </c>
    </row>
    <row r="165" spans="2:2">
      <c r="B165" t="s">
        <v>1025</v>
      </c>
    </row>
    <row r="166" spans="2:2">
      <c r="B166" t="s">
        <v>1026</v>
      </c>
    </row>
    <row r="167" spans="2:2">
      <c r="B167" t="s">
        <v>1027</v>
      </c>
    </row>
    <row r="168" spans="2:2">
      <c r="B168" t="s">
        <v>1028</v>
      </c>
    </row>
    <row r="169" spans="2:2">
      <c r="B169" t="s">
        <v>1029</v>
      </c>
    </row>
    <row r="170" spans="2:2">
      <c r="B170" t="s">
        <v>1030</v>
      </c>
    </row>
    <row r="171" spans="2:2">
      <c r="B171" t="s">
        <v>1031</v>
      </c>
    </row>
    <row r="172" spans="2:2">
      <c r="B172" t="s">
        <v>1032</v>
      </c>
    </row>
    <row r="173" spans="2:2">
      <c r="B173" t="s">
        <v>1033</v>
      </c>
    </row>
    <row r="174" spans="2:2">
      <c r="B174" t="s">
        <v>1034</v>
      </c>
    </row>
    <row r="175" spans="2:2">
      <c r="B175" t="s">
        <v>1035</v>
      </c>
    </row>
    <row r="176" spans="2:2">
      <c r="B176" t="s">
        <v>1036</v>
      </c>
    </row>
    <row r="177" spans="2:2">
      <c r="B177" t="s">
        <v>1037</v>
      </c>
    </row>
    <row r="178" spans="2:2">
      <c r="B178" t="s">
        <v>1038</v>
      </c>
    </row>
    <row r="179" spans="2:2">
      <c r="B179" t="s">
        <v>1039</v>
      </c>
    </row>
    <row r="180" spans="2:2">
      <c r="B180" t="s">
        <v>1040</v>
      </c>
    </row>
    <row r="181" spans="2:2">
      <c r="B181" t="s">
        <v>1041</v>
      </c>
    </row>
    <row r="182" spans="2:2">
      <c r="B182" t="s">
        <v>1042</v>
      </c>
    </row>
    <row r="183" spans="2:2">
      <c r="B183" t="s">
        <v>1043</v>
      </c>
    </row>
    <row r="184" spans="2:2">
      <c r="B184" t="s">
        <v>1044</v>
      </c>
    </row>
    <row r="185" spans="2:2">
      <c r="B185" t="s">
        <v>1045</v>
      </c>
    </row>
    <row r="186" spans="2:2">
      <c r="B186" t="s">
        <v>1046</v>
      </c>
    </row>
    <row r="187" spans="2:2">
      <c r="B187" t="s">
        <v>1047</v>
      </c>
    </row>
    <row r="188" spans="2:2">
      <c r="B188" t="s">
        <v>1048</v>
      </c>
    </row>
    <row r="189" spans="2:2">
      <c r="B189" t="s">
        <v>1049</v>
      </c>
    </row>
    <row r="190" spans="2:2">
      <c r="B190" t="s">
        <v>1050</v>
      </c>
    </row>
    <row r="191" spans="2:2">
      <c r="B191" t="s">
        <v>1051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view="pageBreakPreview" zoomScaleNormal="100" topLeftCell="A9" workbookViewId="0">
      <selection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73" t="s">
        <v>114</v>
      </c>
      <c r="B1" s="173"/>
      <c r="C1" s="173"/>
      <c r="D1" s="173"/>
      <c r="E1" s="173"/>
      <c r="F1" s="173"/>
      <c r="G1" s="173"/>
      <c r="H1" s="173"/>
      <c r="I1" s="173"/>
      <c r="J1" s="173"/>
      <c r="K1" s="173"/>
      <c r="L1" s="173"/>
    </row>
    <row r="2" spans="12:12">
      <c r="L2" s="174" t="s">
        <v>115</v>
      </c>
    </row>
    <row r="3" spans="1:12">
      <c r="A3" s="144" t="s">
        <v>2</v>
      </c>
      <c r="L3" s="174" t="s">
        <v>3</v>
      </c>
    </row>
    <row r="4" ht="19.5" customHeight="1" spans="1:12">
      <c r="A4" s="175" t="s">
        <v>6</v>
      </c>
      <c r="B4" s="175"/>
      <c r="C4" s="175"/>
      <c r="D4" s="175"/>
      <c r="E4" s="179" t="s">
        <v>97</v>
      </c>
      <c r="F4" s="179" t="s">
        <v>116</v>
      </c>
      <c r="G4" s="179" t="s">
        <v>117</v>
      </c>
      <c r="H4" s="179" t="s">
        <v>118</v>
      </c>
      <c r="I4" s="179"/>
      <c r="J4" s="179" t="s">
        <v>119</v>
      </c>
      <c r="K4" s="179" t="s">
        <v>120</v>
      </c>
      <c r="L4" s="179" t="s">
        <v>121</v>
      </c>
    </row>
    <row r="5" ht="19.5" customHeight="1" spans="1:12">
      <c r="A5" s="179" t="s">
        <v>122</v>
      </c>
      <c r="B5" s="179"/>
      <c r="C5" s="179"/>
      <c r="D5" s="175" t="s">
        <v>123</v>
      </c>
      <c r="E5" s="179"/>
      <c r="F5" s="179"/>
      <c r="G5" s="179"/>
      <c r="H5" s="179" t="s">
        <v>124</v>
      </c>
      <c r="I5" s="179" t="s">
        <v>125</v>
      </c>
      <c r="J5" s="179"/>
      <c r="K5" s="179"/>
      <c r="L5" s="179" t="s">
        <v>124</v>
      </c>
    </row>
    <row r="6" ht="19.5" customHeight="1" spans="1:12">
      <c r="A6" s="179"/>
      <c r="B6" s="179"/>
      <c r="C6" s="179"/>
      <c r="D6" s="175"/>
      <c r="E6" s="179"/>
      <c r="F6" s="179"/>
      <c r="G6" s="179"/>
      <c r="H6" s="179"/>
      <c r="I6" s="179"/>
      <c r="J6" s="179"/>
      <c r="K6" s="179"/>
      <c r="L6" s="179"/>
    </row>
    <row r="7" ht="19.5" customHeight="1" spans="1:12">
      <c r="A7" s="179"/>
      <c r="B7" s="179"/>
      <c r="C7" s="179"/>
      <c r="D7" s="175"/>
      <c r="E7" s="179"/>
      <c r="F7" s="179"/>
      <c r="G7" s="179"/>
      <c r="H7" s="179"/>
      <c r="I7" s="179"/>
      <c r="J7" s="179"/>
      <c r="K7" s="179"/>
      <c r="L7" s="179"/>
    </row>
    <row r="8" ht="19.5" customHeight="1" spans="1:12">
      <c r="A8" s="175" t="s">
        <v>126</v>
      </c>
      <c r="B8" s="175" t="s">
        <v>127</v>
      </c>
      <c r="C8" s="175" t="s">
        <v>128</v>
      </c>
      <c r="D8" s="175" t="s">
        <v>10</v>
      </c>
      <c r="E8" s="179" t="s">
        <v>11</v>
      </c>
      <c r="F8" s="179" t="s">
        <v>12</v>
      </c>
      <c r="G8" s="179" t="s">
        <v>20</v>
      </c>
      <c r="H8" s="179" t="s">
        <v>24</v>
      </c>
      <c r="I8" s="179" t="s">
        <v>28</v>
      </c>
      <c r="J8" s="179" t="s">
        <v>32</v>
      </c>
      <c r="K8" s="179" t="s">
        <v>36</v>
      </c>
      <c r="L8" s="179" t="s">
        <v>40</v>
      </c>
    </row>
    <row r="9" ht="19.5" customHeight="1" spans="1:12">
      <c r="A9" s="175"/>
      <c r="B9" s="175"/>
      <c r="C9" s="175"/>
      <c r="D9" s="175" t="s">
        <v>129</v>
      </c>
      <c r="E9" s="177">
        <v>13829062.43</v>
      </c>
      <c r="F9" s="177">
        <v>13622062.43</v>
      </c>
      <c r="G9" s="177">
        <v>0</v>
      </c>
      <c r="H9" s="177">
        <v>0</v>
      </c>
      <c r="I9" s="177"/>
      <c r="J9" s="177">
        <v>0</v>
      </c>
      <c r="K9" s="177">
        <v>0</v>
      </c>
      <c r="L9" s="177">
        <v>207000</v>
      </c>
    </row>
    <row r="10" ht="19.5" customHeight="1" spans="1:12">
      <c r="A10" s="176" t="s">
        <v>130</v>
      </c>
      <c r="B10" s="176"/>
      <c r="C10" s="176"/>
      <c r="D10" s="176" t="s">
        <v>131</v>
      </c>
      <c r="E10" s="177">
        <v>13153357.7</v>
      </c>
      <c r="F10" s="177">
        <v>12946357.7</v>
      </c>
      <c r="G10" s="177">
        <v>0</v>
      </c>
      <c r="H10" s="177">
        <v>0</v>
      </c>
      <c r="I10" s="177"/>
      <c r="J10" s="177">
        <v>0</v>
      </c>
      <c r="K10" s="177">
        <v>0</v>
      </c>
      <c r="L10" s="177">
        <v>207000</v>
      </c>
    </row>
    <row r="11" ht="19.5" customHeight="1" spans="1:12">
      <c r="A11" s="176" t="s">
        <v>132</v>
      </c>
      <c r="B11" s="176"/>
      <c r="C11" s="176"/>
      <c r="D11" s="176" t="s">
        <v>133</v>
      </c>
      <c r="E11" s="177">
        <v>13153357.7</v>
      </c>
      <c r="F11" s="177">
        <v>12946357.7</v>
      </c>
      <c r="G11" s="177">
        <v>0</v>
      </c>
      <c r="H11" s="177">
        <v>0</v>
      </c>
      <c r="I11" s="177"/>
      <c r="J11" s="177">
        <v>0</v>
      </c>
      <c r="K11" s="177">
        <v>0</v>
      </c>
      <c r="L11" s="177">
        <v>207000</v>
      </c>
    </row>
    <row r="12" ht="19.5" customHeight="1" spans="1:12">
      <c r="A12" s="176" t="s">
        <v>134</v>
      </c>
      <c r="B12" s="176"/>
      <c r="C12" s="176"/>
      <c r="D12" s="176" t="s">
        <v>135</v>
      </c>
      <c r="E12" s="177">
        <v>13153357.7</v>
      </c>
      <c r="F12" s="177">
        <v>12946357.7</v>
      </c>
      <c r="G12" s="177">
        <v>0</v>
      </c>
      <c r="H12" s="177">
        <v>0</v>
      </c>
      <c r="I12" s="177"/>
      <c r="J12" s="177">
        <v>0</v>
      </c>
      <c r="K12" s="177">
        <v>0</v>
      </c>
      <c r="L12" s="177">
        <v>207000</v>
      </c>
    </row>
    <row r="13" ht="19.5" customHeight="1" spans="1:12">
      <c r="A13" s="176" t="s">
        <v>136</v>
      </c>
      <c r="B13" s="176"/>
      <c r="C13" s="176"/>
      <c r="D13" s="176" t="s">
        <v>137</v>
      </c>
      <c r="E13" s="177">
        <v>456273.07</v>
      </c>
      <c r="F13" s="177">
        <v>456273.07</v>
      </c>
      <c r="G13" s="177">
        <v>0</v>
      </c>
      <c r="H13" s="177">
        <v>0</v>
      </c>
      <c r="I13" s="177"/>
      <c r="J13" s="177">
        <v>0</v>
      </c>
      <c r="K13" s="177">
        <v>0</v>
      </c>
      <c r="L13" s="177">
        <v>0</v>
      </c>
    </row>
    <row r="14" ht="19.5" customHeight="1" spans="1:12">
      <c r="A14" s="176" t="s">
        <v>138</v>
      </c>
      <c r="B14" s="176"/>
      <c r="C14" s="176"/>
      <c r="D14" s="176" t="s">
        <v>139</v>
      </c>
      <c r="E14" s="177">
        <v>393850.09</v>
      </c>
      <c r="F14" s="177">
        <v>393850.09</v>
      </c>
      <c r="G14" s="177">
        <v>0</v>
      </c>
      <c r="H14" s="177">
        <v>0</v>
      </c>
      <c r="I14" s="177"/>
      <c r="J14" s="177">
        <v>0</v>
      </c>
      <c r="K14" s="177">
        <v>0</v>
      </c>
      <c r="L14" s="177">
        <v>0</v>
      </c>
    </row>
    <row r="15" ht="19.5" customHeight="1" spans="1:12">
      <c r="A15" s="176" t="s">
        <v>140</v>
      </c>
      <c r="B15" s="176"/>
      <c r="C15" s="176"/>
      <c r="D15" s="176" t="s">
        <v>141</v>
      </c>
      <c r="E15" s="177">
        <v>307303.68</v>
      </c>
      <c r="F15" s="177">
        <v>307303.68</v>
      </c>
      <c r="G15" s="177">
        <v>0</v>
      </c>
      <c r="H15" s="177">
        <v>0</v>
      </c>
      <c r="I15" s="177"/>
      <c r="J15" s="177">
        <v>0</v>
      </c>
      <c r="K15" s="177">
        <v>0</v>
      </c>
      <c r="L15" s="177">
        <v>0</v>
      </c>
    </row>
    <row r="16" ht="19.5" customHeight="1" spans="1:12">
      <c r="A16" s="176" t="s">
        <v>142</v>
      </c>
      <c r="B16" s="176"/>
      <c r="C16" s="176"/>
      <c r="D16" s="176" t="s">
        <v>143</v>
      </c>
      <c r="E16" s="177">
        <v>86546.41</v>
      </c>
      <c r="F16" s="177">
        <v>86546.41</v>
      </c>
      <c r="G16" s="177">
        <v>0</v>
      </c>
      <c r="H16" s="177">
        <v>0</v>
      </c>
      <c r="I16" s="177"/>
      <c r="J16" s="177">
        <v>0</v>
      </c>
      <c r="K16" s="177">
        <v>0</v>
      </c>
      <c r="L16" s="177">
        <v>0</v>
      </c>
    </row>
    <row r="17" ht="19.5" customHeight="1" spans="1:12">
      <c r="A17" s="176" t="s">
        <v>144</v>
      </c>
      <c r="B17" s="176"/>
      <c r="C17" s="176"/>
      <c r="D17" s="176" t="s">
        <v>145</v>
      </c>
      <c r="E17" s="177">
        <v>62422.98</v>
      </c>
      <c r="F17" s="177">
        <v>62422.98</v>
      </c>
      <c r="G17" s="177">
        <v>0</v>
      </c>
      <c r="H17" s="177">
        <v>0</v>
      </c>
      <c r="I17" s="177"/>
      <c r="J17" s="177">
        <v>0</v>
      </c>
      <c r="K17" s="177">
        <v>0</v>
      </c>
      <c r="L17" s="177">
        <v>0</v>
      </c>
    </row>
    <row r="18" ht="19.5" customHeight="1" spans="1:12">
      <c r="A18" s="176" t="s">
        <v>146</v>
      </c>
      <c r="B18" s="176"/>
      <c r="C18" s="176"/>
      <c r="D18" s="176" t="s">
        <v>147</v>
      </c>
      <c r="E18" s="177">
        <v>62422.98</v>
      </c>
      <c r="F18" s="177">
        <v>62422.98</v>
      </c>
      <c r="G18" s="177">
        <v>0</v>
      </c>
      <c r="H18" s="177">
        <v>0</v>
      </c>
      <c r="I18" s="177"/>
      <c r="J18" s="177">
        <v>0</v>
      </c>
      <c r="K18" s="177">
        <v>0</v>
      </c>
      <c r="L18" s="177">
        <v>0</v>
      </c>
    </row>
    <row r="19" ht="19.5" customHeight="1" spans="1:12">
      <c r="A19" s="176" t="s">
        <v>148</v>
      </c>
      <c r="B19" s="176"/>
      <c r="C19" s="176"/>
      <c r="D19" s="176" t="s">
        <v>149</v>
      </c>
      <c r="E19" s="177">
        <v>206214.06</v>
      </c>
      <c r="F19" s="177">
        <v>206214.06</v>
      </c>
      <c r="G19" s="177">
        <v>0</v>
      </c>
      <c r="H19" s="177">
        <v>0</v>
      </c>
      <c r="I19" s="177"/>
      <c r="J19" s="177">
        <v>0</v>
      </c>
      <c r="K19" s="177">
        <v>0</v>
      </c>
      <c r="L19" s="177">
        <v>0</v>
      </c>
    </row>
    <row r="20" ht="19.5" customHeight="1" spans="1:12">
      <c r="A20" s="176" t="s">
        <v>150</v>
      </c>
      <c r="B20" s="176"/>
      <c r="C20" s="176"/>
      <c r="D20" s="176" t="s">
        <v>151</v>
      </c>
      <c r="E20" s="177">
        <v>206214.06</v>
      </c>
      <c r="F20" s="177">
        <v>206214.06</v>
      </c>
      <c r="G20" s="177">
        <v>0</v>
      </c>
      <c r="H20" s="177">
        <v>0</v>
      </c>
      <c r="I20" s="177"/>
      <c r="J20" s="177">
        <v>0</v>
      </c>
      <c r="K20" s="177">
        <v>0</v>
      </c>
      <c r="L20" s="177">
        <v>0</v>
      </c>
    </row>
    <row r="21" ht="19.5" customHeight="1" spans="1:12">
      <c r="A21" s="176" t="s">
        <v>152</v>
      </c>
      <c r="B21" s="176"/>
      <c r="C21" s="176"/>
      <c r="D21" s="176" t="s">
        <v>153</v>
      </c>
      <c r="E21" s="177">
        <v>130486.92</v>
      </c>
      <c r="F21" s="177">
        <v>130486.92</v>
      </c>
      <c r="G21" s="177">
        <v>0</v>
      </c>
      <c r="H21" s="177">
        <v>0</v>
      </c>
      <c r="I21" s="177"/>
      <c r="J21" s="177">
        <v>0</v>
      </c>
      <c r="K21" s="177">
        <v>0</v>
      </c>
      <c r="L21" s="177">
        <v>0</v>
      </c>
    </row>
    <row r="22" ht="19.5" customHeight="1" spans="1:12">
      <c r="A22" s="176" t="s">
        <v>154</v>
      </c>
      <c r="B22" s="176"/>
      <c r="C22" s="176"/>
      <c r="D22" s="176" t="s">
        <v>155</v>
      </c>
      <c r="E22" s="177">
        <v>67785.12</v>
      </c>
      <c r="F22" s="177">
        <v>67785.12</v>
      </c>
      <c r="G22" s="177">
        <v>0</v>
      </c>
      <c r="H22" s="177">
        <v>0</v>
      </c>
      <c r="I22" s="177"/>
      <c r="J22" s="177">
        <v>0</v>
      </c>
      <c r="K22" s="177">
        <v>0</v>
      </c>
      <c r="L22" s="177">
        <v>0</v>
      </c>
    </row>
    <row r="23" ht="19.5" customHeight="1" spans="1:12">
      <c r="A23" s="176" t="s">
        <v>156</v>
      </c>
      <c r="B23" s="176"/>
      <c r="C23" s="176"/>
      <c r="D23" s="176" t="s">
        <v>157</v>
      </c>
      <c r="E23" s="177">
        <v>7942.02</v>
      </c>
      <c r="F23" s="177">
        <v>7942.02</v>
      </c>
      <c r="G23" s="177">
        <v>0</v>
      </c>
      <c r="H23" s="177">
        <v>0</v>
      </c>
      <c r="I23" s="177"/>
      <c r="J23" s="177">
        <v>0</v>
      </c>
      <c r="K23" s="177">
        <v>0</v>
      </c>
      <c r="L23" s="177">
        <v>0</v>
      </c>
    </row>
    <row r="24" ht="19.5" customHeight="1" spans="1:12">
      <c r="A24" s="176" t="s">
        <v>158</v>
      </c>
      <c r="B24" s="176"/>
      <c r="C24" s="176"/>
      <c r="D24" s="176" t="s">
        <v>159</v>
      </c>
      <c r="E24" s="177">
        <v>13217.6</v>
      </c>
      <c r="F24" s="177">
        <v>13217.6</v>
      </c>
      <c r="G24" s="177">
        <v>0</v>
      </c>
      <c r="H24" s="177">
        <v>0</v>
      </c>
      <c r="I24" s="177"/>
      <c r="J24" s="177">
        <v>0</v>
      </c>
      <c r="K24" s="177">
        <v>0</v>
      </c>
      <c r="L24" s="177">
        <v>0</v>
      </c>
    </row>
    <row r="25" ht="19.5" customHeight="1" spans="1:12">
      <c r="A25" s="176" t="s">
        <v>160</v>
      </c>
      <c r="B25" s="176"/>
      <c r="C25" s="176"/>
      <c r="D25" s="176" t="s">
        <v>161</v>
      </c>
      <c r="E25" s="177">
        <v>13217.6</v>
      </c>
      <c r="F25" s="177">
        <v>13217.6</v>
      </c>
      <c r="G25" s="177">
        <v>0</v>
      </c>
      <c r="H25" s="177">
        <v>0</v>
      </c>
      <c r="I25" s="177"/>
      <c r="J25" s="177">
        <v>0</v>
      </c>
      <c r="K25" s="177">
        <v>0</v>
      </c>
      <c r="L25" s="177">
        <v>0</v>
      </c>
    </row>
    <row r="26" ht="19.5" customHeight="1" spans="1:12">
      <c r="A26" s="176" t="s">
        <v>162</v>
      </c>
      <c r="B26" s="176"/>
      <c r="C26" s="176"/>
      <c r="D26" s="176" t="s">
        <v>161</v>
      </c>
      <c r="E26" s="177">
        <v>13217.6</v>
      </c>
      <c r="F26" s="177">
        <v>13217.6</v>
      </c>
      <c r="G26" s="177">
        <v>0</v>
      </c>
      <c r="H26" s="177">
        <v>0</v>
      </c>
      <c r="I26" s="177"/>
      <c r="J26" s="177">
        <v>0</v>
      </c>
      <c r="K26" s="177">
        <v>0</v>
      </c>
      <c r="L26" s="177">
        <v>0</v>
      </c>
    </row>
    <row r="27" ht="19.5" customHeight="1" spans="1:12">
      <c r="A27" s="176" t="s">
        <v>163</v>
      </c>
      <c r="B27" s="176"/>
      <c r="C27" s="176"/>
      <c r="D27" s="176"/>
      <c r="E27" s="176"/>
      <c r="F27" s="176"/>
      <c r="G27" s="176"/>
      <c r="H27" s="176"/>
      <c r="I27" s="176"/>
      <c r="J27" s="176"/>
      <c r="K27" s="176"/>
      <c r="L27" s="176"/>
    </row>
  </sheetData>
  <mergeCells count="3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topLeftCell="A7" workbookViewId="0">
      <selection activeCell="A3" sqref="A3"/>
    </sheetView>
  </sheetViews>
  <sheetFormatPr defaultColWidth="9" defaultRowHeight="13.5"/>
  <cols>
    <col min="1" max="3" width="3.25" customWidth="1"/>
    <col min="4" max="4" width="32.75" customWidth="1"/>
    <col min="5" max="10" width="18.75" customWidth="1"/>
  </cols>
  <sheetData>
    <row r="1" ht="27" spans="1:10">
      <c r="A1" s="173" t="s">
        <v>164</v>
      </c>
      <c r="B1" s="173"/>
      <c r="C1" s="173"/>
      <c r="D1" s="173"/>
      <c r="E1" s="173"/>
      <c r="F1" s="173"/>
      <c r="G1" s="173"/>
      <c r="H1" s="173"/>
      <c r="I1" s="173"/>
      <c r="J1" s="173"/>
    </row>
    <row r="2" spans="10:10">
      <c r="J2" s="174" t="s">
        <v>165</v>
      </c>
    </row>
    <row r="3" spans="1:10">
      <c r="A3" s="144" t="s">
        <v>2</v>
      </c>
      <c r="J3" s="174" t="s">
        <v>3</v>
      </c>
    </row>
    <row r="4" ht="19.5" customHeight="1" spans="1:10">
      <c r="A4" s="175" t="s">
        <v>6</v>
      </c>
      <c r="B4" s="175"/>
      <c r="C4" s="175"/>
      <c r="D4" s="175"/>
      <c r="E4" s="179" t="s">
        <v>99</v>
      </c>
      <c r="F4" s="179" t="s">
        <v>166</v>
      </c>
      <c r="G4" s="179" t="s">
        <v>167</v>
      </c>
      <c r="H4" s="179" t="s">
        <v>168</v>
      </c>
      <c r="I4" s="179" t="s">
        <v>169</v>
      </c>
      <c r="J4" s="179" t="s">
        <v>170</v>
      </c>
    </row>
    <row r="5" ht="19.5" customHeight="1" spans="1:10">
      <c r="A5" s="179" t="s">
        <v>122</v>
      </c>
      <c r="B5" s="179"/>
      <c r="C5" s="179"/>
      <c r="D5" s="175" t="s">
        <v>123</v>
      </c>
      <c r="E5" s="179"/>
      <c r="F5" s="179"/>
      <c r="G5" s="179"/>
      <c r="H5" s="179"/>
      <c r="I5" s="179"/>
      <c r="J5" s="179"/>
    </row>
    <row r="6" ht="19.5" customHeight="1" spans="1:10">
      <c r="A6" s="179"/>
      <c r="B6" s="179"/>
      <c r="C6" s="179"/>
      <c r="D6" s="175"/>
      <c r="E6" s="179"/>
      <c r="F6" s="179"/>
      <c r="G6" s="179"/>
      <c r="H6" s="179"/>
      <c r="I6" s="179"/>
      <c r="J6" s="179"/>
    </row>
    <row r="7" ht="19.5" customHeight="1" spans="1:10">
      <c r="A7" s="179"/>
      <c r="B7" s="179"/>
      <c r="C7" s="179"/>
      <c r="D7" s="175"/>
      <c r="E7" s="179"/>
      <c r="F7" s="179"/>
      <c r="G7" s="179"/>
      <c r="H7" s="179"/>
      <c r="I7" s="179"/>
      <c r="J7" s="179"/>
    </row>
    <row r="8" ht="19.5" customHeight="1" spans="1:10">
      <c r="A8" s="175" t="s">
        <v>126</v>
      </c>
      <c r="B8" s="175" t="s">
        <v>127</v>
      </c>
      <c r="C8" s="175" t="s">
        <v>128</v>
      </c>
      <c r="D8" s="175" t="s">
        <v>10</v>
      </c>
      <c r="E8" s="179" t="s">
        <v>11</v>
      </c>
      <c r="F8" s="179" t="s">
        <v>12</v>
      </c>
      <c r="G8" s="179" t="s">
        <v>20</v>
      </c>
      <c r="H8" s="179" t="s">
        <v>24</v>
      </c>
      <c r="I8" s="179" t="s">
        <v>28</v>
      </c>
      <c r="J8" s="179" t="s">
        <v>32</v>
      </c>
    </row>
    <row r="9" ht="19.5" customHeight="1" spans="1:10">
      <c r="A9" s="175"/>
      <c r="B9" s="175"/>
      <c r="C9" s="175"/>
      <c r="D9" s="175" t="s">
        <v>129</v>
      </c>
      <c r="E9" s="177">
        <v>13850461.63</v>
      </c>
      <c r="F9" s="177">
        <v>4124266.61</v>
      </c>
      <c r="G9" s="177">
        <v>9726195.02</v>
      </c>
      <c r="H9" s="177"/>
      <c r="I9" s="177"/>
      <c r="J9" s="177"/>
    </row>
    <row r="10" ht="19.5" customHeight="1" spans="1:10">
      <c r="A10" s="176" t="s">
        <v>130</v>
      </c>
      <c r="B10" s="176"/>
      <c r="C10" s="176"/>
      <c r="D10" s="176" t="s">
        <v>131</v>
      </c>
      <c r="E10" s="177">
        <v>13174756.9</v>
      </c>
      <c r="F10" s="177">
        <v>3510984.86</v>
      </c>
      <c r="G10" s="177">
        <v>9663772.04</v>
      </c>
      <c r="H10" s="177"/>
      <c r="I10" s="177"/>
      <c r="J10" s="177"/>
    </row>
    <row r="11" ht="19.5" customHeight="1" spans="1:10">
      <c r="A11" s="176" t="s">
        <v>132</v>
      </c>
      <c r="B11" s="176"/>
      <c r="C11" s="176"/>
      <c r="D11" s="176" t="s">
        <v>133</v>
      </c>
      <c r="E11" s="177">
        <v>13174756.9</v>
      </c>
      <c r="F11" s="177">
        <v>3510984.86</v>
      </c>
      <c r="G11" s="177">
        <v>9663772.04</v>
      </c>
      <c r="H11" s="177"/>
      <c r="I11" s="177"/>
      <c r="J11" s="177"/>
    </row>
    <row r="12" ht="19.5" customHeight="1" spans="1:10">
      <c r="A12" s="176" t="s">
        <v>134</v>
      </c>
      <c r="B12" s="176"/>
      <c r="C12" s="176"/>
      <c r="D12" s="176" t="s">
        <v>135</v>
      </c>
      <c r="E12" s="177">
        <v>13174756.9</v>
      </c>
      <c r="F12" s="177">
        <v>3510984.86</v>
      </c>
      <c r="G12" s="177">
        <v>9663772.04</v>
      </c>
      <c r="H12" s="177"/>
      <c r="I12" s="177"/>
      <c r="J12" s="177"/>
    </row>
    <row r="13" ht="19.5" customHeight="1" spans="1:10">
      <c r="A13" s="176" t="s">
        <v>136</v>
      </c>
      <c r="B13" s="176"/>
      <c r="C13" s="176"/>
      <c r="D13" s="176" t="s">
        <v>137</v>
      </c>
      <c r="E13" s="177">
        <v>456273.07</v>
      </c>
      <c r="F13" s="177">
        <v>393850.09</v>
      </c>
      <c r="G13" s="177">
        <v>62422.98</v>
      </c>
      <c r="H13" s="177"/>
      <c r="I13" s="177"/>
      <c r="J13" s="177"/>
    </row>
    <row r="14" ht="19.5" customHeight="1" spans="1:10">
      <c r="A14" s="176" t="s">
        <v>138</v>
      </c>
      <c r="B14" s="176"/>
      <c r="C14" s="176"/>
      <c r="D14" s="176" t="s">
        <v>139</v>
      </c>
      <c r="E14" s="177">
        <v>393850.09</v>
      </c>
      <c r="F14" s="177">
        <v>393850.09</v>
      </c>
      <c r="G14" s="177"/>
      <c r="H14" s="177"/>
      <c r="I14" s="177"/>
      <c r="J14" s="177"/>
    </row>
    <row r="15" ht="19.5" customHeight="1" spans="1:10">
      <c r="A15" s="176" t="s">
        <v>140</v>
      </c>
      <c r="B15" s="176"/>
      <c r="C15" s="176"/>
      <c r="D15" s="176" t="s">
        <v>141</v>
      </c>
      <c r="E15" s="177">
        <v>307303.68</v>
      </c>
      <c r="F15" s="177">
        <v>307303.68</v>
      </c>
      <c r="G15" s="177"/>
      <c r="H15" s="177"/>
      <c r="I15" s="177"/>
      <c r="J15" s="177"/>
    </row>
    <row r="16" ht="19.5" customHeight="1" spans="1:10">
      <c r="A16" s="176" t="s">
        <v>142</v>
      </c>
      <c r="B16" s="176"/>
      <c r="C16" s="176"/>
      <c r="D16" s="176" t="s">
        <v>143</v>
      </c>
      <c r="E16" s="177">
        <v>86546.41</v>
      </c>
      <c r="F16" s="177">
        <v>86546.41</v>
      </c>
      <c r="G16" s="177"/>
      <c r="H16" s="177"/>
      <c r="I16" s="177"/>
      <c r="J16" s="177"/>
    </row>
    <row r="17" ht="19.5" customHeight="1" spans="1:10">
      <c r="A17" s="176" t="s">
        <v>144</v>
      </c>
      <c r="B17" s="176"/>
      <c r="C17" s="176"/>
      <c r="D17" s="176" t="s">
        <v>145</v>
      </c>
      <c r="E17" s="177">
        <v>62422.98</v>
      </c>
      <c r="F17" s="177"/>
      <c r="G17" s="177">
        <v>62422.98</v>
      </c>
      <c r="H17" s="177"/>
      <c r="I17" s="177"/>
      <c r="J17" s="177"/>
    </row>
    <row r="18" ht="19.5" customHeight="1" spans="1:10">
      <c r="A18" s="176" t="s">
        <v>146</v>
      </c>
      <c r="B18" s="176"/>
      <c r="C18" s="176"/>
      <c r="D18" s="176" t="s">
        <v>147</v>
      </c>
      <c r="E18" s="177">
        <v>62422.98</v>
      </c>
      <c r="F18" s="177"/>
      <c r="G18" s="177">
        <v>62422.98</v>
      </c>
      <c r="H18" s="177"/>
      <c r="I18" s="177"/>
      <c r="J18" s="177"/>
    </row>
    <row r="19" ht="19.5" customHeight="1" spans="1:10">
      <c r="A19" s="176" t="s">
        <v>148</v>
      </c>
      <c r="B19" s="176"/>
      <c r="C19" s="176"/>
      <c r="D19" s="176" t="s">
        <v>149</v>
      </c>
      <c r="E19" s="177">
        <v>206214.06</v>
      </c>
      <c r="F19" s="177">
        <v>206214.06</v>
      </c>
      <c r="G19" s="177"/>
      <c r="H19" s="177"/>
      <c r="I19" s="177"/>
      <c r="J19" s="177"/>
    </row>
    <row r="20" ht="19.5" customHeight="1" spans="1:10">
      <c r="A20" s="176" t="s">
        <v>150</v>
      </c>
      <c r="B20" s="176"/>
      <c r="C20" s="176"/>
      <c r="D20" s="176" t="s">
        <v>151</v>
      </c>
      <c r="E20" s="177">
        <v>206214.06</v>
      </c>
      <c r="F20" s="177">
        <v>206214.06</v>
      </c>
      <c r="G20" s="177"/>
      <c r="H20" s="177"/>
      <c r="I20" s="177"/>
      <c r="J20" s="177"/>
    </row>
    <row r="21" ht="19.5" customHeight="1" spans="1:10">
      <c r="A21" s="176" t="s">
        <v>152</v>
      </c>
      <c r="B21" s="176"/>
      <c r="C21" s="176"/>
      <c r="D21" s="176" t="s">
        <v>153</v>
      </c>
      <c r="E21" s="177">
        <v>130486.92</v>
      </c>
      <c r="F21" s="177">
        <v>130486.92</v>
      </c>
      <c r="G21" s="177"/>
      <c r="H21" s="177"/>
      <c r="I21" s="177"/>
      <c r="J21" s="177"/>
    </row>
    <row r="22" ht="19.5" customHeight="1" spans="1:10">
      <c r="A22" s="176" t="s">
        <v>154</v>
      </c>
      <c r="B22" s="176"/>
      <c r="C22" s="176"/>
      <c r="D22" s="176" t="s">
        <v>155</v>
      </c>
      <c r="E22" s="177">
        <v>67785.12</v>
      </c>
      <c r="F22" s="177">
        <v>67785.12</v>
      </c>
      <c r="G22" s="177"/>
      <c r="H22" s="177"/>
      <c r="I22" s="177"/>
      <c r="J22" s="177"/>
    </row>
    <row r="23" ht="19.5" customHeight="1" spans="1:10">
      <c r="A23" s="176" t="s">
        <v>156</v>
      </c>
      <c r="B23" s="176"/>
      <c r="C23" s="176"/>
      <c r="D23" s="176" t="s">
        <v>157</v>
      </c>
      <c r="E23" s="177">
        <v>7942.02</v>
      </c>
      <c r="F23" s="177">
        <v>7942.02</v>
      </c>
      <c r="G23" s="177"/>
      <c r="H23" s="177"/>
      <c r="I23" s="177"/>
      <c r="J23" s="177"/>
    </row>
    <row r="24" ht="19.5" customHeight="1" spans="1:10">
      <c r="A24" s="176" t="s">
        <v>158</v>
      </c>
      <c r="B24" s="176"/>
      <c r="C24" s="176"/>
      <c r="D24" s="176" t="s">
        <v>159</v>
      </c>
      <c r="E24" s="177">
        <v>13217.6</v>
      </c>
      <c r="F24" s="177">
        <v>13217.6</v>
      </c>
      <c r="G24" s="177"/>
      <c r="H24" s="177"/>
      <c r="I24" s="177"/>
      <c r="J24" s="177"/>
    </row>
    <row r="25" ht="19.5" customHeight="1" spans="1:10">
      <c r="A25" s="176" t="s">
        <v>160</v>
      </c>
      <c r="B25" s="176"/>
      <c r="C25" s="176"/>
      <c r="D25" s="176" t="s">
        <v>161</v>
      </c>
      <c r="E25" s="177">
        <v>13217.6</v>
      </c>
      <c r="F25" s="177">
        <v>13217.6</v>
      </c>
      <c r="G25" s="177"/>
      <c r="H25" s="177"/>
      <c r="I25" s="177"/>
      <c r="J25" s="177"/>
    </row>
    <row r="26" ht="19.5" customHeight="1" spans="1:10">
      <c r="A26" s="176" t="s">
        <v>162</v>
      </c>
      <c r="B26" s="176"/>
      <c r="C26" s="176"/>
      <c r="D26" s="176" t="s">
        <v>161</v>
      </c>
      <c r="E26" s="177">
        <v>13217.6</v>
      </c>
      <c r="F26" s="177">
        <v>13217.6</v>
      </c>
      <c r="G26" s="177"/>
      <c r="H26" s="177"/>
      <c r="I26" s="177"/>
      <c r="J26" s="177"/>
    </row>
    <row r="27" ht="19.5" customHeight="1" spans="1:10">
      <c r="A27" s="176" t="s">
        <v>171</v>
      </c>
      <c r="B27" s="176"/>
      <c r="C27" s="176"/>
      <c r="D27" s="176"/>
      <c r="E27" s="176"/>
      <c r="F27" s="176"/>
      <c r="G27" s="176"/>
      <c r="H27" s="176"/>
      <c r="I27" s="176"/>
      <c r="J27" s="176"/>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D10" sqref="D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73" t="s">
        <v>172</v>
      </c>
      <c r="B1" s="173"/>
      <c r="C1" s="173"/>
      <c r="D1" s="173"/>
      <c r="E1" s="173"/>
      <c r="F1" s="173"/>
      <c r="G1" s="173"/>
      <c r="H1" s="173"/>
      <c r="I1" s="173"/>
    </row>
    <row r="2" spans="9:9">
      <c r="I2" s="174" t="s">
        <v>173</v>
      </c>
    </row>
    <row r="3" spans="1:9">
      <c r="A3" s="144" t="s">
        <v>2</v>
      </c>
      <c r="I3" s="174" t="s">
        <v>3</v>
      </c>
    </row>
    <row r="4" ht="19.5" customHeight="1" spans="1:9">
      <c r="A4" s="175" t="s">
        <v>174</v>
      </c>
      <c r="B4" s="175"/>
      <c r="C4" s="175"/>
      <c r="D4" s="175" t="s">
        <v>175</v>
      </c>
      <c r="E4" s="175"/>
      <c r="F4" s="175"/>
      <c r="G4" s="175"/>
      <c r="H4" s="175"/>
      <c r="I4" s="175"/>
    </row>
    <row r="5" ht="19.5" customHeight="1" spans="1:9">
      <c r="A5" s="179" t="s">
        <v>176</v>
      </c>
      <c r="B5" s="179" t="s">
        <v>7</v>
      </c>
      <c r="C5" s="179" t="s">
        <v>177</v>
      </c>
      <c r="D5" s="179" t="s">
        <v>178</v>
      </c>
      <c r="E5" s="179" t="s">
        <v>7</v>
      </c>
      <c r="F5" s="175" t="s">
        <v>129</v>
      </c>
      <c r="G5" s="179" t="s">
        <v>179</v>
      </c>
      <c r="H5" s="179" t="s">
        <v>180</v>
      </c>
      <c r="I5" s="179" t="s">
        <v>181</v>
      </c>
    </row>
    <row r="6" ht="19.5" customHeight="1" spans="1:9">
      <c r="A6" s="179"/>
      <c r="B6" s="179"/>
      <c r="C6" s="179"/>
      <c r="D6" s="179"/>
      <c r="E6" s="179"/>
      <c r="F6" s="175" t="s">
        <v>124</v>
      </c>
      <c r="G6" s="179" t="s">
        <v>179</v>
      </c>
      <c r="H6" s="179"/>
      <c r="I6" s="179"/>
    </row>
    <row r="7" ht="19.5" customHeight="1" spans="1:9">
      <c r="A7" s="175" t="s">
        <v>182</v>
      </c>
      <c r="B7" s="175"/>
      <c r="C7" s="175" t="s">
        <v>11</v>
      </c>
      <c r="D7" s="175" t="s">
        <v>182</v>
      </c>
      <c r="E7" s="175"/>
      <c r="F7" s="175" t="s">
        <v>12</v>
      </c>
      <c r="G7" s="175" t="s">
        <v>20</v>
      </c>
      <c r="H7" s="175" t="s">
        <v>24</v>
      </c>
      <c r="I7" s="175" t="s">
        <v>28</v>
      </c>
    </row>
    <row r="8" ht="19.5" customHeight="1" spans="1:9">
      <c r="A8" s="176" t="s">
        <v>183</v>
      </c>
      <c r="B8" s="175" t="s">
        <v>11</v>
      </c>
      <c r="C8" s="177">
        <v>13622062.43</v>
      </c>
      <c r="D8" s="176" t="s">
        <v>14</v>
      </c>
      <c r="E8" s="175" t="s">
        <v>22</v>
      </c>
      <c r="F8" s="177">
        <v>12946357.7</v>
      </c>
      <c r="G8" s="177">
        <v>12946357.7</v>
      </c>
      <c r="H8" s="177"/>
      <c r="I8" s="177"/>
    </row>
    <row r="9" ht="19.5" customHeight="1" spans="1:9">
      <c r="A9" s="176" t="s">
        <v>184</v>
      </c>
      <c r="B9" s="175" t="s">
        <v>12</v>
      </c>
      <c r="C9" s="177"/>
      <c r="D9" s="176" t="s">
        <v>17</v>
      </c>
      <c r="E9" s="175" t="s">
        <v>26</v>
      </c>
      <c r="F9" s="177"/>
      <c r="G9" s="177"/>
      <c r="H9" s="177"/>
      <c r="I9" s="177"/>
    </row>
    <row r="10" ht="19.5" customHeight="1" spans="1:9">
      <c r="A10" s="176" t="s">
        <v>185</v>
      </c>
      <c r="B10" s="175" t="s">
        <v>20</v>
      </c>
      <c r="C10" s="177"/>
      <c r="D10" s="176" t="s">
        <v>21</v>
      </c>
      <c r="E10" s="175" t="s">
        <v>30</v>
      </c>
      <c r="F10" s="177"/>
      <c r="G10" s="177"/>
      <c r="H10" s="177"/>
      <c r="I10" s="177"/>
    </row>
    <row r="11" ht="19.5" customHeight="1" spans="1:9">
      <c r="A11" s="176"/>
      <c r="B11" s="175" t="s">
        <v>24</v>
      </c>
      <c r="C11" s="184"/>
      <c r="D11" s="176" t="s">
        <v>25</v>
      </c>
      <c r="E11" s="175" t="s">
        <v>34</v>
      </c>
      <c r="F11" s="177"/>
      <c r="G11" s="177"/>
      <c r="H11" s="177"/>
      <c r="I11" s="177"/>
    </row>
    <row r="12" ht="19.5" customHeight="1" spans="1:9">
      <c r="A12" s="176"/>
      <c r="B12" s="175" t="s">
        <v>28</v>
      </c>
      <c r="C12" s="184"/>
      <c r="D12" s="176" t="s">
        <v>29</v>
      </c>
      <c r="E12" s="175" t="s">
        <v>38</v>
      </c>
      <c r="F12" s="177"/>
      <c r="G12" s="177"/>
      <c r="H12" s="177"/>
      <c r="I12" s="177"/>
    </row>
    <row r="13" ht="19.5" customHeight="1" spans="1:9">
      <c r="A13" s="176"/>
      <c r="B13" s="175" t="s">
        <v>32</v>
      </c>
      <c r="C13" s="184"/>
      <c r="D13" s="176" t="s">
        <v>33</v>
      </c>
      <c r="E13" s="175" t="s">
        <v>42</v>
      </c>
      <c r="F13" s="177"/>
      <c r="G13" s="177"/>
      <c r="H13" s="177"/>
      <c r="I13" s="177"/>
    </row>
    <row r="14" ht="19.5" customHeight="1" spans="1:9">
      <c r="A14" s="176"/>
      <c r="B14" s="175" t="s">
        <v>36</v>
      </c>
      <c r="C14" s="184"/>
      <c r="D14" s="176" t="s">
        <v>37</v>
      </c>
      <c r="E14" s="175" t="s">
        <v>45</v>
      </c>
      <c r="F14" s="177"/>
      <c r="G14" s="177"/>
      <c r="H14" s="177"/>
      <c r="I14" s="177"/>
    </row>
    <row r="15" ht="19.5" customHeight="1" spans="1:9">
      <c r="A15" s="176"/>
      <c r="B15" s="175" t="s">
        <v>40</v>
      </c>
      <c r="C15" s="184"/>
      <c r="D15" s="176" t="s">
        <v>41</v>
      </c>
      <c r="E15" s="175" t="s">
        <v>48</v>
      </c>
      <c r="F15" s="177">
        <v>456273.07</v>
      </c>
      <c r="G15" s="177">
        <v>456273.07</v>
      </c>
      <c r="H15" s="177"/>
      <c r="I15" s="177"/>
    </row>
    <row r="16" ht="19.5" customHeight="1" spans="1:9">
      <c r="A16" s="176"/>
      <c r="B16" s="175" t="s">
        <v>43</v>
      </c>
      <c r="C16" s="184"/>
      <c r="D16" s="176" t="s">
        <v>44</v>
      </c>
      <c r="E16" s="175" t="s">
        <v>51</v>
      </c>
      <c r="F16" s="177">
        <v>206214.06</v>
      </c>
      <c r="G16" s="177">
        <v>206214.06</v>
      </c>
      <c r="H16" s="177"/>
      <c r="I16" s="177"/>
    </row>
    <row r="17" ht="19.5" customHeight="1" spans="1:9">
      <c r="A17" s="176"/>
      <c r="B17" s="175" t="s">
        <v>46</v>
      </c>
      <c r="C17" s="184"/>
      <c r="D17" s="176" t="s">
        <v>47</v>
      </c>
      <c r="E17" s="175" t="s">
        <v>54</v>
      </c>
      <c r="F17" s="177"/>
      <c r="G17" s="177"/>
      <c r="H17" s="177"/>
      <c r="I17" s="177"/>
    </row>
    <row r="18" ht="19.5" customHeight="1" spans="1:9">
      <c r="A18" s="176"/>
      <c r="B18" s="175" t="s">
        <v>49</v>
      </c>
      <c r="C18" s="184"/>
      <c r="D18" s="176" t="s">
        <v>50</v>
      </c>
      <c r="E18" s="175" t="s">
        <v>57</v>
      </c>
      <c r="F18" s="177">
        <v>13217.6</v>
      </c>
      <c r="G18" s="177">
        <v>13217.6</v>
      </c>
      <c r="H18" s="177"/>
      <c r="I18" s="177"/>
    </row>
    <row r="19" ht="19.5" customHeight="1" spans="1:9">
      <c r="A19" s="176"/>
      <c r="B19" s="175" t="s">
        <v>52</v>
      </c>
      <c r="C19" s="184"/>
      <c r="D19" s="176" t="s">
        <v>53</v>
      </c>
      <c r="E19" s="175" t="s">
        <v>60</v>
      </c>
      <c r="F19" s="177"/>
      <c r="G19" s="177"/>
      <c r="H19" s="177"/>
      <c r="I19" s="177"/>
    </row>
    <row r="20" ht="19.5" customHeight="1" spans="1:9">
      <c r="A20" s="176"/>
      <c r="B20" s="175" t="s">
        <v>55</v>
      </c>
      <c r="C20" s="184"/>
      <c r="D20" s="176" t="s">
        <v>56</v>
      </c>
      <c r="E20" s="175" t="s">
        <v>63</v>
      </c>
      <c r="F20" s="177"/>
      <c r="G20" s="177"/>
      <c r="H20" s="177"/>
      <c r="I20" s="177"/>
    </row>
    <row r="21" ht="19.5" customHeight="1" spans="1:9">
      <c r="A21" s="176"/>
      <c r="B21" s="175" t="s">
        <v>58</v>
      </c>
      <c r="C21" s="184"/>
      <c r="D21" s="176" t="s">
        <v>59</v>
      </c>
      <c r="E21" s="175" t="s">
        <v>66</v>
      </c>
      <c r="F21" s="177"/>
      <c r="G21" s="177"/>
      <c r="H21" s="177"/>
      <c r="I21" s="177"/>
    </row>
    <row r="22" ht="19.5" customHeight="1" spans="1:9">
      <c r="A22" s="176"/>
      <c r="B22" s="175" t="s">
        <v>61</v>
      </c>
      <c r="C22" s="184"/>
      <c r="D22" s="176" t="s">
        <v>62</v>
      </c>
      <c r="E22" s="175" t="s">
        <v>69</v>
      </c>
      <c r="F22" s="177"/>
      <c r="G22" s="177"/>
      <c r="H22" s="177"/>
      <c r="I22" s="177"/>
    </row>
    <row r="23" ht="19.5" customHeight="1" spans="1:9">
      <c r="A23" s="176"/>
      <c r="B23" s="175" t="s">
        <v>64</v>
      </c>
      <c r="C23" s="184"/>
      <c r="D23" s="176" t="s">
        <v>65</v>
      </c>
      <c r="E23" s="175" t="s">
        <v>72</v>
      </c>
      <c r="F23" s="177"/>
      <c r="G23" s="177"/>
      <c r="H23" s="177"/>
      <c r="I23" s="177"/>
    </row>
    <row r="24" ht="19.5" customHeight="1" spans="1:9">
      <c r="A24" s="176"/>
      <c r="B24" s="175" t="s">
        <v>67</v>
      </c>
      <c r="C24" s="184"/>
      <c r="D24" s="176" t="s">
        <v>68</v>
      </c>
      <c r="E24" s="175" t="s">
        <v>75</v>
      </c>
      <c r="F24" s="177"/>
      <c r="G24" s="177"/>
      <c r="H24" s="177"/>
      <c r="I24" s="177"/>
    </row>
    <row r="25" ht="19.5" customHeight="1" spans="1:9">
      <c r="A25" s="176"/>
      <c r="B25" s="175" t="s">
        <v>70</v>
      </c>
      <c r="C25" s="184"/>
      <c r="D25" s="176" t="s">
        <v>71</v>
      </c>
      <c r="E25" s="175" t="s">
        <v>78</v>
      </c>
      <c r="F25" s="177"/>
      <c r="G25" s="177"/>
      <c r="H25" s="177"/>
      <c r="I25" s="177"/>
    </row>
    <row r="26" ht="19.5" customHeight="1" spans="1:9">
      <c r="A26" s="176"/>
      <c r="B26" s="175" t="s">
        <v>73</v>
      </c>
      <c r="C26" s="184"/>
      <c r="D26" s="176" t="s">
        <v>74</v>
      </c>
      <c r="E26" s="175" t="s">
        <v>81</v>
      </c>
      <c r="F26" s="177"/>
      <c r="G26" s="177"/>
      <c r="H26" s="177"/>
      <c r="I26" s="177"/>
    </row>
    <row r="27" ht="19.5" customHeight="1" spans="1:9">
      <c r="A27" s="176"/>
      <c r="B27" s="175" t="s">
        <v>76</v>
      </c>
      <c r="C27" s="184"/>
      <c r="D27" s="176" t="s">
        <v>77</v>
      </c>
      <c r="E27" s="175" t="s">
        <v>84</v>
      </c>
      <c r="F27" s="177"/>
      <c r="G27" s="177"/>
      <c r="H27" s="177"/>
      <c r="I27" s="177"/>
    </row>
    <row r="28" ht="19.5" customHeight="1" spans="1:9">
      <c r="A28" s="176"/>
      <c r="B28" s="175" t="s">
        <v>79</v>
      </c>
      <c r="C28" s="184"/>
      <c r="D28" s="176" t="s">
        <v>80</v>
      </c>
      <c r="E28" s="175" t="s">
        <v>87</v>
      </c>
      <c r="F28" s="177"/>
      <c r="G28" s="177"/>
      <c r="H28" s="177"/>
      <c r="I28" s="177"/>
    </row>
    <row r="29" ht="19.5" customHeight="1" spans="1:9">
      <c r="A29" s="176"/>
      <c r="B29" s="175" t="s">
        <v>82</v>
      </c>
      <c r="C29" s="184"/>
      <c r="D29" s="176" t="s">
        <v>83</v>
      </c>
      <c r="E29" s="175" t="s">
        <v>90</v>
      </c>
      <c r="F29" s="177"/>
      <c r="G29" s="177"/>
      <c r="H29" s="177"/>
      <c r="I29" s="177"/>
    </row>
    <row r="30" ht="19.5" customHeight="1" spans="1:9">
      <c r="A30" s="176"/>
      <c r="B30" s="175" t="s">
        <v>85</v>
      </c>
      <c r="C30" s="184"/>
      <c r="D30" s="176" t="s">
        <v>86</v>
      </c>
      <c r="E30" s="175" t="s">
        <v>93</v>
      </c>
      <c r="F30" s="177"/>
      <c r="G30" s="177"/>
      <c r="H30" s="177"/>
      <c r="I30" s="177"/>
    </row>
    <row r="31" ht="19.5" customHeight="1" spans="1:9">
      <c r="A31" s="176"/>
      <c r="B31" s="175" t="s">
        <v>88</v>
      </c>
      <c r="C31" s="184"/>
      <c r="D31" s="176" t="s">
        <v>89</v>
      </c>
      <c r="E31" s="175" t="s">
        <v>96</v>
      </c>
      <c r="F31" s="177"/>
      <c r="G31" s="177"/>
      <c r="H31" s="177"/>
      <c r="I31" s="177"/>
    </row>
    <row r="32" ht="19.5" customHeight="1" spans="1:9">
      <c r="A32" s="176"/>
      <c r="B32" s="175" t="s">
        <v>91</v>
      </c>
      <c r="C32" s="184"/>
      <c r="D32" s="176" t="s">
        <v>92</v>
      </c>
      <c r="E32" s="175" t="s">
        <v>100</v>
      </c>
      <c r="F32" s="177"/>
      <c r="G32" s="177"/>
      <c r="H32" s="177"/>
      <c r="I32" s="177"/>
    </row>
    <row r="33" ht="19.5" customHeight="1" spans="1:9">
      <c r="A33" s="176"/>
      <c r="B33" s="175" t="s">
        <v>94</v>
      </c>
      <c r="C33" s="184"/>
      <c r="D33" s="176" t="s">
        <v>95</v>
      </c>
      <c r="E33" s="175" t="s">
        <v>104</v>
      </c>
      <c r="F33" s="177"/>
      <c r="G33" s="177"/>
      <c r="H33" s="177"/>
      <c r="I33" s="177"/>
    </row>
    <row r="34" ht="19.5" customHeight="1" spans="1:9">
      <c r="A34" s="175" t="s">
        <v>97</v>
      </c>
      <c r="B34" s="175" t="s">
        <v>98</v>
      </c>
      <c r="C34" s="177">
        <v>13622062.43</v>
      </c>
      <c r="D34" s="175" t="s">
        <v>99</v>
      </c>
      <c r="E34" s="175" t="s">
        <v>108</v>
      </c>
      <c r="F34" s="177">
        <v>13622062.43</v>
      </c>
      <c r="G34" s="177">
        <v>13622062.43</v>
      </c>
      <c r="H34" s="177"/>
      <c r="I34" s="177"/>
    </row>
    <row r="35" ht="19.5" customHeight="1" spans="1:9">
      <c r="A35" s="176" t="s">
        <v>186</v>
      </c>
      <c r="B35" s="175" t="s">
        <v>102</v>
      </c>
      <c r="C35" s="177">
        <v>0</v>
      </c>
      <c r="D35" s="176" t="s">
        <v>187</v>
      </c>
      <c r="E35" s="175" t="s">
        <v>111</v>
      </c>
      <c r="F35" s="177">
        <v>0</v>
      </c>
      <c r="G35" s="177">
        <v>0</v>
      </c>
      <c r="H35" s="177"/>
      <c r="I35" s="177"/>
    </row>
    <row r="36" ht="19.5" customHeight="1" spans="1:9">
      <c r="A36" s="176" t="s">
        <v>183</v>
      </c>
      <c r="B36" s="175" t="s">
        <v>106</v>
      </c>
      <c r="C36" s="177">
        <v>0</v>
      </c>
      <c r="D36" s="176"/>
      <c r="E36" s="175" t="s">
        <v>188</v>
      </c>
      <c r="F36" s="184"/>
      <c r="G36" s="184"/>
      <c r="H36" s="184"/>
      <c r="I36" s="184"/>
    </row>
    <row r="37" ht="19.5" customHeight="1" spans="1:9">
      <c r="A37" s="176" t="s">
        <v>184</v>
      </c>
      <c r="B37" s="175" t="s">
        <v>110</v>
      </c>
      <c r="C37" s="177"/>
      <c r="D37" s="175"/>
      <c r="E37" s="175" t="s">
        <v>189</v>
      </c>
      <c r="F37" s="184"/>
      <c r="G37" s="184"/>
      <c r="H37" s="184"/>
      <c r="I37" s="184"/>
    </row>
    <row r="38" ht="19.5" customHeight="1" spans="1:9">
      <c r="A38" s="176" t="s">
        <v>185</v>
      </c>
      <c r="B38" s="175" t="s">
        <v>15</v>
      </c>
      <c r="C38" s="177"/>
      <c r="D38" s="176"/>
      <c r="E38" s="175" t="s">
        <v>190</v>
      </c>
      <c r="F38" s="184"/>
      <c r="G38" s="184"/>
      <c r="H38" s="184"/>
      <c r="I38" s="184"/>
    </row>
    <row r="39" ht="19.5" customHeight="1" spans="1:9">
      <c r="A39" s="175" t="s">
        <v>109</v>
      </c>
      <c r="B39" s="175" t="s">
        <v>18</v>
      </c>
      <c r="C39" s="177">
        <v>13622062.43</v>
      </c>
      <c r="D39" s="175" t="s">
        <v>109</v>
      </c>
      <c r="E39" s="175" t="s">
        <v>191</v>
      </c>
      <c r="F39" s="177">
        <v>13622062.43</v>
      </c>
      <c r="G39" s="177">
        <v>13622062.43</v>
      </c>
      <c r="H39" s="177"/>
      <c r="I39" s="177"/>
    </row>
    <row r="40" ht="19.5" customHeight="1" spans="1:9">
      <c r="A40" s="176" t="s">
        <v>192</v>
      </c>
      <c r="B40" s="176"/>
      <c r="C40" s="176"/>
      <c r="D40" s="176"/>
      <c r="E40" s="176"/>
      <c r="F40" s="176"/>
      <c r="G40" s="176"/>
      <c r="H40" s="176"/>
      <c r="I40" s="17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topLeftCell="E1" workbookViewId="0">
      <selection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73" t="s">
        <v>193</v>
      </c>
      <c r="B1" s="173"/>
      <c r="C1" s="173"/>
      <c r="D1" s="173"/>
      <c r="E1" s="173"/>
      <c r="F1" s="173"/>
      <c r="G1" s="173"/>
      <c r="H1" s="173"/>
      <c r="I1" s="173"/>
      <c r="J1" s="173"/>
      <c r="K1" s="173"/>
      <c r="L1" s="173"/>
      <c r="M1" s="173"/>
      <c r="N1" s="173"/>
      <c r="O1" s="173"/>
      <c r="P1" s="173"/>
      <c r="Q1" s="173"/>
      <c r="R1" s="173"/>
      <c r="S1" s="173"/>
      <c r="T1" s="173"/>
    </row>
    <row r="2" spans="20:20">
      <c r="T2" s="174" t="s">
        <v>194</v>
      </c>
    </row>
    <row r="3" spans="1:20">
      <c r="A3" s="144" t="s">
        <v>2</v>
      </c>
      <c r="T3" s="174" t="s">
        <v>3</v>
      </c>
    </row>
    <row r="4" ht="19.5" customHeight="1" spans="1:20">
      <c r="A4" s="179" t="s">
        <v>6</v>
      </c>
      <c r="B4" s="179"/>
      <c r="C4" s="179"/>
      <c r="D4" s="179"/>
      <c r="E4" s="179" t="s">
        <v>195</v>
      </c>
      <c r="F4" s="179"/>
      <c r="G4" s="179"/>
      <c r="H4" s="179" t="s">
        <v>196</v>
      </c>
      <c r="I4" s="179"/>
      <c r="J4" s="179"/>
      <c r="K4" s="179" t="s">
        <v>197</v>
      </c>
      <c r="L4" s="179"/>
      <c r="M4" s="179"/>
      <c r="N4" s="179"/>
      <c r="O4" s="179"/>
      <c r="P4" s="179" t="s">
        <v>107</v>
      </c>
      <c r="Q4" s="179"/>
      <c r="R4" s="179"/>
      <c r="S4" s="179"/>
      <c r="T4" s="179"/>
    </row>
    <row r="5" ht="19.5" customHeight="1" spans="1:20">
      <c r="A5" s="179" t="s">
        <v>122</v>
      </c>
      <c r="B5" s="179"/>
      <c r="C5" s="179"/>
      <c r="D5" s="179" t="s">
        <v>123</v>
      </c>
      <c r="E5" s="179" t="s">
        <v>129</v>
      </c>
      <c r="F5" s="179" t="s">
        <v>198</v>
      </c>
      <c r="G5" s="179" t="s">
        <v>199</v>
      </c>
      <c r="H5" s="179" t="s">
        <v>129</v>
      </c>
      <c r="I5" s="179" t="s">
        <v>166</v>
      </c>
      <c r="J5" s="179" t="s">
        <v>167</v>
      </c>
      <c r="K5" s="179" t="s">
        <v>129</v>
      </c>
      <c r="L5" s="179" t="s">
        <v>166</v>
      </c>
      <c r="M5" s="179"/>
      <c r="N5" s="179" t="s">
        <v>166</v>
      </c>
      <c r="O5" s="179" t="s">
        <v>167</v>
      </c>
      <c r="P5" s="179" t="s">
        <v>129</v>
      </c>
      <c r="Q5" s="179" t="s">
        <v>198</v>
      </c>
      <c r="R5" s="179" t="s">
        <v>199</v>
      </c>
      <c r="S5" s="179" t="s">
        <v>199</v>
      </c>
      <c r="T5" s="179"/>
    </row>
    <row r="6" ht="19.5" customHeight="1" spans="1:20">
      <c r="A6" s="179"/>
      <c r="B6" s="179"/>
      <c r="C6" s="179"/>
      <c r="D6" s="179"/>
      <c r="E6" s="179"/>
      <c r="F6" s="179"/>
      <c r="G6" s="179" t="s">
        <v>124</v>
      </c>
      <c r="H6" s="179"/>
      <c r="I6" s="179" t="s">
        <v>200</v>
      </c>
      <c r="J6" s="179" t="s">
        <v>124</v>
      </c>
      <c r="K6" s="179"/>
      <c r="L6" s="179" t="s">
        <v>124</v>
      </c>
      <c r="M6" s="179" t="s">
        <v>201</v>
      </c>
      <c r="N6" s="179" t="s">
        <v>200</v>
      </c>
      <c r="O6" s="179" t="s">
        <v>124</v>
      </c>
      <c r="P6" s="179"/>
      <c r="Q6" s="179"/>
      <c r="R6" s="179" t="s">
        <v>124</v>
      </c>
      <c r="S6" s="179" t="s">
        <v>202</v>
      </c>
      <c r="T6" s="179" t="s">
        <v>203</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79"/>
      <c r="B9" s="179"/>
      <c r="C9" s="179"/>
      <c r="D9" s="179" t="s">
        <v>129</v>
      </c>
      <c r="E9" s="177">
        <v>0</v>
      </c>
      <c r="F9" s="177">
        <v>0</v>
      </c>
      <c r="G9" s="177">
        <v>0</v>
      </c>
      <c r="H9" s="177">
        <v>13622062.43</v>
      </c>
      <c r="I9" s="177">
        <v>4124266.61</v>
      </c>
      <c r="J9" s="177">
        <v>9497795.82</v>
      </c>
      <c r="K9" s="177">
        <v>13622062.43</v>
      </c>
      <c r="L9" s="177">
        <v>4124266.61</v>
      </c>
      <c r="M9" s="177">
        <v>3985366.61</v>
      </c>
      <c r="N9" s="177">
        <v>138900</v>
      </c>
      <c r="O9" s="177">
        <v>9497795.82</v>
      </c>
      <c r="P9" s="177">
        <v>0</v>
      </c>
      <c r="Q9" s="177">
        <v>0</v>
      </c>
      <c r="R9" s="177">
        <v>0</v>
      </c>
      <c r="S9" s="177">
        <v>0</v>
      </c>
      <c r="T9" s="177">
        <v>0</v>
      </c>
    </row>
    <row r="10" ht="19.5" customHeight="1" spans="1:20">
      <c r="A10" s="176" t="s">
        <v>130</v>
      </c>
      <c r="B10" s="176"/>
      <c r="C10" s="176"/>
      <c r="D10" s="176" t="s">
        <v>131</v>
      </c>
      <c r="E10" s="177">
        <v>0</v>
      </c>
      <c r="F10" s="177">
        <v>0</v>
      </c>
      <c r="G10" s="177">
        <v>0</v>
      </c>
      <c r="H10" s="177">
        <v>12946357.7</v>
      </c>
      <c r="I10" s="177">
        <v>3510984.86</v>
      </c>
      <c r="J10" s="177">
        <v>9435372.84</v>
      </c>
      <c r="K10" s="177">
        <v>12946357.7</v>
      </c>
      <c r="L10" s="177">
        <v>3510984.86</v>
      </c>
      <c r="M10" s="177">
        <v>3372084.86</v>
      </c>
      <c r="N10" s="177">
        <v>138900</v>
      </c>
      <c r="O10" s="177">
        <v>9435372.84</v>
      </c>
      <c r="P10" s="177">
        <v>0</v>
      </c>
      <c r="Q10" s="177">
        <v>0</v>
      </c>
      <c r="R10" s="177">
        <v>0</v>
      </c>
      <c r="S10" s="177">
        <v>0</v>
      </c>
      <c r="T10" s="177">
        <v>0</v>
      </c>
    </row>
    <row r="11" ht="19.5" customHeight="1" spans="1:20">
      <c r="A11" s="176" t="s">
        <v>132</v>
      </c>
      <c r="B11" s="176"/>
      <c r="C11" s="176"/>
      <c r="D11" s="176" t="s">
        <v>133</v>
      </c>
      <c r="E11" s="177">
        <v>0</v>
      </c>
      <c r="F11" s="177">
        <v>0</v>
      </c>
      <c r="G11" s="177">
        <v>0</v>
      </c>
      <c r="H11" s="177">
        <v>12946357.7</v>
      </c>
      <c r="I11" s="177">
        <v>3510984.86</v>
      </c>
      <c r="J11" s="177">
        <v>9435372.84</v>
      </c>
      <c r="K11" s="177">
        <v>12946357.7</v>
      </c>
      <c r="L11" s="177">
        <v>3510984.86</v>
      </c>
      <c r="M11" s="177">
        <v>3372084.86</v>
      </c>
      <c r="N11" s="177">
        <v>138900</v>
      </c>
      <c r="O11" s="177">
        <v>9435372.84</v>
      </c>
      <c r="P11" s="177">
        <v>0</v>
      </c>
      <c r="Q11" s="177">
        <v>0</v>
      </c>
      <c r="R11" s="177">
        <v>0</v>
      </c>
      <c r="S11" s="177">
        <v>0</v>
      </c>
      <c r="T11" s="177">
        <v>0</v>
      </c>
    </row>
    <row r="12" ht="19.5" customHeight="1" spans="1:20">
      <c r="A12" s="176" t="s">
        <v>134</v>
      </c>
      <c r="B12" s="176"/>
      <c r="C12" s="176"/>
      <c r="D12" s="176" t="s">
        <v>135</v>
      </c>
      <c r="E12" s="177">
        <v>0</v>
      </c>
      <c r="F12" s="177">
        <v>0</v>
      </c>
      <c r="G12" s="177">
        <v>0</v>
      </c>
      <c r="H12" s="177">
        <v>12946357.7</v>
      </c>
      <c r="I12" s="177">
        <v>3510984.86</v>
      </c>
      <c r="J12" s="177">
        <v>9435372.84</v>
      </c>
      <c r="K12" s="177">
        <v>12946357.7</v>
      </c>
      <c r="L12" s="177">
        <v>3510984.86</v>
      </c>
      <c r="M12" s="177">
        <v>3372084.86</v>
      </c>
      <c r="N12" s="177">
        <v>138900</v>
      </c>
      <c r="O12" s="177">
        <v>9435372.84</v>
      </c>
      <c r="P12" s="177">
        <v>0</v>
      </c>
      <c r="Q12" s="177">
        <v>0</v>
      </c>
      <c r="R12" s="177">
        <v>0</v>
      </c>
      <c r="S12" s="177">
        <v>0</v>
      </c>
      <c r="T12" s="177">
        <v>0</v>
      </c>
    </row>
    <row r="13" ht="19.5" customHeight="1" spans="1:20">
      <c r="A13" s="176" t="s">
        <v>136</v>
      </c>
      <c r="B13" s="176"/>
      <c r="C13" s="176"/>
      <c r="D13" s="176" t="s">
        <v>137</v>
      </c>
      <c r="E13" s="177">
        <v>0</v>
      </c>
      <c r="F13" s="177">
        <v>0</v>
      </c>
      <c r="G13" s="177">
        <v>0</v>
      </c>
      <c r="H13" s="177">
        <v>456273.07</v>
      </c>
      <c r="I13" s="177">
        <v>393850.09</v>
      </c>
      <c r="J13" s="177">
        <v>62422.98</v>
      </c>
      <c r="K13" s="177">
        <v>456273.07</v>
      </c>
      <c r="L13" s="177">
        <v>393850.09</v>
      </c>
      <c r="M13" s="177">
        <v>393850.09</v>
      </c>
      <c r="N13" s="177">
        <v>0</v>
      </c>
      <c r="O13" s="177">
        <v>62422.98</v>
      </c>
      <c r="P13" s="177">
        <v>0</v>
      </c>
      <c r="Q13" s="177">
        <v>0</v>
      </c>
      <c r="R13" s="177">
        <v>0</v>
      </c>
      <c r="S13" s="177">
        <v>0</v>
      </c>
      <c r="T13" s="177">
        <v>0</v>
      </c>
    </row>
    <row r="14" ht="19.5" customHeight="1" spans="1:20">
      <c r="A14" s="176" t="s">
        <v>138</v>
      </c>
      <c r="B14" s="176"/>
      <c r="C14" s="176"/>
      <c r="D14" s="176" t="s">
        <v>139</v>
      </c>
      <c r="E14" s="177">
        <v>0</v>
      </c>
      <c r="F14" s="177">
        <v>0</v>
      </c>
      <c r="G14" s="177">
        <v>0</v>
      </c>
      <c r="H14" s="177">
        <v>393850.09</v>
      </c>
      <c r="I14" s="177">
        <v>393850.09</v>
      </c>
      <c r="J14" s="177"/>
      <c r="K14" s="177">
        <v>393850.09</v>
      </c>
      <c r="L14" s="177">
        <v>393850.09</v>
      </c>
      <c r="M14" s="177">
        <v>393850.09</v>
      </c>
      <c r="N14" s="177">
        <v>0</v>
      </c>
      <c r="O14" s="177"/>
      <c r="P14" s="177">
        <v>0</v>
      </c>
      <c r="Q14" s="177">
        <v>0</v>
      </c>
      <c r="R14" s="177">
        <v>0</v>
      </c>
      <c r="S14" s="177">
        <v>0</v>
      </c>
      <c r="T14" s="177">
        <v>0</v>
      </c>
    </row>
    <row r="15" ht="19.5" customHeight="1" spans="1:20">
      <c r="A15" s="176" t="s">
        <v>140</v>
      </c>
      <c r="B15" s="176"/>
      <c r="C15" s="176"/>
      <c r="D15" s="176" t="s">
        <v>141</v>
      </c>
      <c r="E15" s="177">
        <v>0</v>
      </c>
      <c r="F15" s="177">
        <v>0</v>
      </c>
      <c r="G15" s="177">
        <v>0</v>
      </c>
      <c r="H15" s="177">
        <v>307303.68</v>
      </c>
      <c r="I15" s="177">
        <v>307303.68</v>
      </c>
      <c r="J15" s="177"/>
      <c r="K15" s="177">
        <v>307303.68</v>
      </c>
      <c r="L15" s="177">
        <v>307303.68</v>
      </c>
      <c r="M15" s="177">
        <v>307303.68</v>
      </c>
      <c r="N15" s="177">
        <v>0</v>
      </c>
      <c r="O15" s="177"/>
      <c r="P15" s="177">
        <v>0</v>
      </c>
      <c r="Q15" s="177">
        <v>0</v>
      </c>
      <c r="R15" s="177">
        <v>0</v>
      </c>
      <c r="S15" s="177">
        <v>0</v>
      </c>
      <c r="T15" s="177">
        <v>0</v>
      </c>
    </row>
    <row r="16" ht="19.5" customHeight="1" spans="1:20">
      <c r="A16" s="176" t="s">
        <v>142</v>
      </c>
      <c r="B16" s="176"/>
      <c r="C16" s="176"/>
      <c r="D16" s="176" t="s">
        <v>143</v>
      </c>
      <c r="E16" s="177"/>
      <c r="F16" s="177"/>
      <c r="G16" s="177"/>
      <c r="H16" s="177">
        <v>86546.41</v>
      </c>
      <c r="I16" s="177">
        <v>86546.41</v>
      </c>
      <c r="J16" s="177"/>
      <c r="K16" s="177">
        <v>86546.41</v>
      </c>
      <c r="L16" s="177">
        <v>86546.41</v>
      </c>
      <c r="M16" s="177">
        <v>86546.41</v>
      </c>
      <c r="N16" s="177">
        <v>0</v>
      </c>
      <c r="O16" s="177"/>
      <c r="P16" s="177">
        <v>0</v>
      </c>
      <c r="Q16" s="177">
        <v>0</v>
      </c>
      <c r="R16" s="177">
        <v>0</v>
      </c>
      <c r="S16" s="177">
        <v>0</v>
      </c>
      <c r="T16" s="177">
        <v>0</v>
      </c>
    </row>
    <row r="17" ht="19.5" customHeight="1" spans="1:20">
      <c r="A17" s="176" t="s">
        <v>144</v>
      </c>
      <c r="B17" s="176"/>
      <c r="C17" s="176"/>
      <c r="D17" s="176" t="s">
        <v>145</v>
      </c>
      <c r="E17" s="177">
        <v>0</v>
      </c>
      <c r="F17" s="177">
        <v>0</v>
      </c>
      <c r="G17" s="177">
        <v>0</v>
      </c>
      <c r="H17" s="177">
        <v>62422.98</v>
      </c>
      <c r="I17" s="177"/>
      <c r="J17" s="177">
        <v>62422.98</v>
      </c>
      <c r="K17" s="177">
        <v>62422.98</v>
      </c>
      <c r="L17" s="177"/>
      <c r="M17" s="177"/>
      <c r="N17" s="177"/>
      <c r="O17" s="177">
        <v>62422.98</v>
      </c>
      <c r="P17" s="177">
        <v>0</v>
      </c>
      <c r="Q17" s="177">
        <v>0</v>
      </c>
      <c r="R17" s="177">
        <v>0</v>
      </c>
      <c r="S17" s="177">
        <v>0</v>
      </c>
      <c r="T17" s="177">
        <v>0</v>
      </c>
    </row>
    <row r="18" ht="19.5" customHeight="1" spans="1:20">
      <c r="A18" s="176" t="s">
        <v>146</v>
      </c>
      <c r="B18" s="176"/>
      <c r="C18" s="176"/>
      <c r="D18" s="176" t="s">
        <v>147</v>
      </c>
      <c r="E18" s="177">
        <v>0</v>
      </c>
      <c r="F18" s="177">
        <v>0</v>
      </c>
      <c r="G18" s="177">
        <v>0</v>
      </c>
      <c r="H18" s="177">
        <v>62422.98</v>
      </c>
      <c r="I18" s="177"/>
      <c r="J18" s="177">
        <v>62422.98</v>
      </c>
      <c r="K18" s="177">
        <v>62422.98</v>
      </c>
      <c r="L18" s="177"/>
      <c r="M18" s="177"/>
      <c r="N18" s="177"/>
      <c r="O18" s="177">
        <v>62422.98</v>
      </c>
      <c r="P18" s="177">
        <v>0</v>
      </c>
      <c r="Q18" s="177">
        <v>0</v>
      </c>
      <c r="R18" s="177">
        <v>0</v>
      </c>
      <c r="S18" s="177">
        <v>0</v>
      </c>
      <c r="T18" s="177">
        <v>0</v>
      </c>
    </row>
    <row r="19" ht="19.5" customHeight="1" spans="1:20">
      <c r="A19" s="176" t="s">
        <v>148</v>
      </c>
      <c r="B19" s="176"/>
      <c r="C19" s="176"/>
      <c r="D19" s="176" t="s">
        <v>149</v>
      </c>
      <c r="E19" s="177">
        <v>0</v>
      </c>
      <c r="F19" s="177">
        <v>0</v>
      </c>
      <c r="G19" s="177">
        <v>0</v>
      </c>
      <c r="H19" s="177">
        <v>206214.06</v>
      </c>
      <c r="I19" s="177">
        <v>206214.06</v>
      </c>
      <c r="J19" s="177"/>
      <c r="K19" s="177">
        <v>206214.06</v>
      </c>
      <c r="L19" s="177">
        <v>206214.06</v>
      </c>
      <c r="M19" s="177">
        <v>206214.06</v>
      </c>
      <c r="N19" s="177">
        <v>0</v>
      </c>
      <c r="O19" s="177"/>
      <c r="P19" s="177">
        <v>0</v>
      </c>
      <c r="Q19" s="177">
        <v>0</v>
      </c>
      <c r="R19" s="177">
        <v>0</v>
      </c>
      <c r="S19" s="177">
        <v>0</v>
      </c>
      <c r="T19" s="177">
        <v>0</v>
      </c>
    </row>
    <row r="20" ht="19.5" customHeight="1" spans="1:20">
      <c r="A20" s="176" t="s">
        <v>150</v>
      </c>
      <c r="B20" s="176"/>
      <c r="C20" s="176"/>
      <c r="D20" s="176" t="s">
        <v>151</v>
      </c>
      <c r="E20" s="177">
        <v>0</v>
      </c>
      <c r="F20" s="177">
        <v>0</v>
      </c>
      <c r="G20" s="177">
        <v>0</v>
      </c>
      <c r="H20" s="177">
        <v>206214.06</v>
      </c>
      <c r="I20" s="177">
        <v>206214.06</v>
      </c>
      <c r="J20" s="177"/>
      <c r="K20" s="177">
        <v>206214.06</v>
      </c>
      <c r="L20" s="177">
        <v>206214.06</v>
      </c>
      <c r="M20" s="177">
        <v>206214.06</v>
      </c>
      <c r="N20" s="177">
        <v>0</v>
      </c>
      <c r="O20" s="177"/>
      <c r="P20" s="177">
        <v>0</v>
      </c>
      <c r="Q20" s="177">
        <v>0</v>
      </c>
      <c r="R20" s="177">
        <v>0</v>
      </c>
      <c r="S20" s="177">
        <v>0</v>
      </c>
      <c r="T20" s="177">
        <v>0</v>
      </c>
    </row>
    <row r="21" ht="19.5" customHeight="1" spans="1:20">
      <c r="A21" s="176" t="s">
        <v>152</v>
      </c>
      <c r="B21" s="176"/>
      <c r="C21" s="176"/>
      <c r="D21" s="176" t="s">
        <v>153</v>
      </c>
      <c r="E21" s="177">
        <v>0</v>
      </c>
      <c r="F21" s="177">
        <v>0</v>
      </c>
      <c r="G21" s="177">
        <v>0</v>
      </c>
      <c r="H21" s="177">
        <v>130486.92</v>
      </c>
      <c r="I21" s="177">
        <v>130486.92</v>
      </c>
      <c r="J21" s="177"/>
      <c r="K21" s="177">
        <v>130486.92</v>
      </c>
      <c r="L21" s="177">
        <v>130486.92</v>
      </c>
      <c r="M21" s="177">
        <v>130486.92</v>
      </c>
      <c r="N21" s="177">
        <v>0</v>
      </c>
      <c r="O21" s="177"/>
      <c r="P21" s="177">
        <v>0</v>
      </c>
      <c r="Q21" s="177">
        <v>0</v>
      </c>
      <c r="R21" s="177">
        <v>0</v>
      </c>
      <c r="S21" s="177">
        <v>0</v>
      </c>
      <c r="T21" s="177">
        <v>0</v>
      </c>
    </row>
    <row r="22" ht="19.5" customHeight="1" spans="1:20">
      <c r="A22" s="176" t="s">
        <v>154</v>
      </c>
      <c r="B22" s="176"/>
      <c r="C22" s="176"/>
      <c r="D22" s="176" t="s">
        <v>155</v>
      </c>
      <c r="E22" s="177">
        <v>0</v>
      </c>
      <c r="F22" s="177">
        <v>0</v>
      </c>
      <c r="G22" s="177">
        <v>0</v>
      </c>
      <c r="H22" s="177">
        <v>67785.12</v>
      </c>
      <c r="I22" s="177">
        <v>67785.12</v>
      </c>
      <c r="J22" s="177"/>
      <c r="K22" s="177">
        <v>67785.12</v>
      </c>
      <c r="L22" s="177">
        <v>67785.12</v>
      </c>
      <c r="M22" s="177">
        <v>67785.12</v>
      </c>
      <c r="N22" s="177">
        <v>0</v>
      </c>
      <c r="O22" s="177"/>
      <c r="P22" s="177">
        <v>0</v>
      </c>
      <c r="Q22" s="177">
        <v>0</v>
      </c>
      <c r="R22" s="177">
        <v>0</v>
      </c>
      <c r="S22" s="177">
        <v>0</v>
      </c>
      <c r="T22" s="177">
        <v>0</v>
      </c>
    </row>
    <row r="23" ht="19.5" customHeight="1" spans="1:20">
      <c r="A23" s="176" t="s">
        <v>156</v>
      </c>
      <c r="B23" s="176"/>
      <c r="C23" s="176"/>
      <c r="D23" s="176" t="s">
        <v>157</v>
      </c>
      <c r="E23" s="177"/>
      <c r="F23" s="177"/>
      <c r="G23" s="177"/>
      <c r="H23" s="177">
        <v>7942.02</v>
      </c>
      <c r="I23" s="177">
        <v>7942.02</v>
      </c>
      <c r="J23" s="177"/>
      <c r="K23" s="177">
        <v>7942.02</v>
      </c>
      <c r="L23" s="177">
        <v>7942.02</v>
      </c>
      <c r="M23" s="177">
        <v>7942.02</v>
      </c>
      <c r="N23" s="177">
        <v>0</v>
      </c>
      <c r="O23" s="177"/>
      <c r="P23" s="177">
        <v>0</v>
      </c>
      <c r="Q23" s="177">
        <v>0</v>
      </c>
      <c r="R23" s="177">
        <v>0</v>
      </c>
      <c r="S23" s="177">
        <v>0</v>
      </c>
      <c r="T23" s="177">
        <v>0</v>
      </c>
    </row>
    <row r="24" ht="19.5" customHeight="1" spans="1:20">
      <c r="A24" s="176" t="s">
        <v>158</v>
      </c>
      <c r="B24" s="176"/>
      <c r="C24" s="176"/>
      <c r="D24" s="176" t="s">
        <v>159</v>
      </c>
      <c r="E24" s="177">
        <v>0</v>
      </c>
      <c r="F24" s="177">
        <v>0</v>
      </c>
      <c r="G24" s="177">
        <v>0</v>
      </c>
      <c r="H24" s="177">
        <v>13217.6</v>
      </c>
      <c r="I24" s="177">
        <v>13217.6</v>
      </c>
      <c r="J24" s="177"/>
      <c r="K24" s="177">
        <v>13217.6</v>
      </c>
      <c r="L24" s="177">
        <v>13217.6</v>
      </c>
      <c r="M24" s="177">
        <v>13217.6</v>
      </c>
      <c r="N24" s="177">
        <v>0</v>
      </c>
      <c r="O24" s="177"/>
      <c r="P24" s="177">
        <v>0</v>
      </c>
      <c r="Q24" s="177">
        <v>0</v>
      </c>
      <c r="R24" s="177">
        <v>0</v>
      </c>
      <c r="S24" s="177">
        <v>0</v>
      </c>
      <c r="T24" s="177">
        <v>0</v>
      </c>
    </row>
    <row r="25" ht="19.5" customHeight="1" spans="1:20">
      <c r="A25" s="176" t="s">
        <v>160</v>
      </c>
      <c r="B25" s="176"/>
      <c r="C25" s="176"/>
      <c r="D25" s="176" t="s">
        <v>161</v>
      </c>
      <c r="E25" s="177">
        <v>0</v>
      </c>
      <c r="F25" s="177">
        <v>0</v>
      </c>
      <c r="G25" s="177">
        <v>0</v>
      </c>
      <c r="H25" s="177">
        <v>13217.6</v>
      </c>
      <c r="I25" s="177">
        <v>13217.6</v>
      </c>
      <c r="J25" s="177"/>
      <c r="K25" s="177">
        <v>13217.6</v>
      </c>
      <c r="L25" s="177">
        <v>13217.6</v>
      </c>
      <c r="M25" s="177">
        <v>13217.6</v>
      </c>
      <c r="N25" s="177">
        <v>0</v>
      </c>
      <c r="O25" s="177"/>
      <c r="P25" s="177">
        <v>0</v>
      </c>
      <c r="Q25" s="177">
        <v>0</v>
      </c>
      <c r="R25" s="177">
        <v>0</v>
      </c>
      <c r="S25" s="177">
        <v>0</v>
      </c>
      <c r="T25" s="177">
        <v>0</v>
      </c>
    </row>
    <row r="26" ht="19.5" customHeight="1" spans="1:20">
      <c r="A26" s="176" t="s">
        <v>162</v>
      </c>
      <c r="B26" s="176"/>
      <c r="C26" s="176"/>
      <c r="D26" s="176" t="s">
        <v>161</v>
      </c>
      <c r="E26" s="177">
        <v>0</v>
      </c>
      <c r="F26" s="177">
        <v>0</v>
      </c>
      <c r="G26" s="177">
        <v>0</v>
      </c>
      <c r="H26" s="177">
        <v>13217.6</v>
      </c>
      <c r="I26" s="177">
        <v>13217.6</v>
      </c>
      <c r="J26" s="177"/>
      <c r="K26" s="177">
        <v>13217.6</v>
      </c>
      <c r="L26" s="177">
        <v>13217.6</v>
      </c>
      <c r="M26" s="177">
        <v>13217.6</v>
      </c>
      <c r="N26" s="177">
        <v>0</v>
      </c>
      <c r="O26" s="177"/>
      <c r="P26" s="177">
        <v>0</v>
      </c>
      <c r="Q26" s="177">
        <v>0</v>
      </c>
      <c r="R26" s="177">
        <v>0</v>
      </c>
      <c r="S26" s="177">
        <v>0</v>
      </c>
      <c r="T26" s="177">
        <v>0</v>
      </c>
    </row>
    <row r="27" ht="19.5" customHeight="1" spans="1:20">
      <c r="A27" s="176" t="s">
        <v>204</v>
      </c>
      <c r="B27" s="176"/>
      <c r="C27" s="176"/>
      <c r="D27" s="176"/>
      <c r="E27" s="176"/>
      <c r="F27" s="176"/>
      <c r="G27" s="176"/>
      <c r="H27" s="176"/>
      <c r="I27" s="176"/>
      <c r="J27" s="176"/>
      <c r="K27" s="176"/>
      <c r="L27" s="176"/>
      <c r="M27" s="176"/>
      <c r="N27" s="176"/>
      <c r="O27" s="176"/>
      <c r="P27" s="176"/>
      <c r="Q27" s="176"/>
      <c r="R27" s="176"/>
      <c r="S27" s="176"/>
      <c r="T27" s="176"/>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73" t="s">
        <v>205</v>
      </c>
      <c r="B1" s="173"/>
      <c r="C1" s="173"/>
      <c r="D1" s="173"/>
      <c r="E1" s="173"/>
      <c r="F1" s="173"/>
      <c r="G1" s="173"/>
      <c r="H1" s="173"/>
      <c r="I1" s="173"/>
    </row>
    <row r="2" spans="9:9">
      <c r="I2" s="174" t="s">
        <v>206</v>
      </c>
    </row>
    <row r="3" spans="1:9">
      <c r="A3" s="144" t="s">
        <v>2</v>
      </c>
      <c r="I3" s="174" t="s">
        <v>3</v>
      </c>
    </row>
    <row r="4" ht="19.5" customHeight="1" spans="1:9">
      <c r="A4" s="179" t="s">
        <v>201</v>
      </c>
      <c r="B4" s="179"/>
      <c r="C4" s="179"/>
      <c r="D4" s="179" t="s">
        <v>200</v>
      </c>
      <c r="E4" s="179"/>
      <c r="F4" s="179"/>
      <c r="G4" s="179"/>
      <c r="H4" s="179"/>
      <c r="I4" s="179"/>
    </row>
    <row r="5" ht="19.5" customHeight="1" spans="1:9">
      <c r="A5" s="179" t="s">
        <v>207</v>
      </c>
      <c r="B5" s="179" t="s">
        <v>123</v>
      </c>
      <c r="C5" s="179" t="s">
        <v>8</v>
      </c>
      <c r="D5" s="179" t="s">
        <v>207</v>
      </c>
      <c r="E5" s="179" t="s">
        <v>123</v>
      </c>
      <c r="F5" s="179" t="s">
        <v>8</v>
      </c>
      <c r="G5" s="179" t="s">
        <v>207</v>
      </c>
      <c r="H5" s="179" t="s">
        <v>123</v>
      </c>
      <c r="I5" s="179" t="s">
        <v>8</v>
      </c>
    </row>
    <row r="6" ht="19.5" customHeight="1" spans="1:9">
      <c r="A6" s="179"/>
      <c r="B6" s="179"/>
      <c r="C6" s="179"/>
      <c r="D6" s="179"/>
      <c r="E6" s="179"/>
      <c r="F6" s="179"/>
      <c r="G6" s="179"/>
      <c r="H6" s="179"/>
      <c r="I6" s="179"/>
    </row>
    <row r="7" ht="19.5" customHeight="1" spans="1:9">
      <c r="A7" s="176" t="s">
        <v>208</v>
      </c>
      <c r="B7" s="176" t="s">
        <v>209</v>
      </c>
      <c r="C7" s="177">
        <v>3985366.61</v>
      </c>
      <c r="D7" s="176" t="s">
        <v>210</v>
      </c>
      <c r="E7" s="176" t="s">
        <v>211</v>
      </c>
      <c r="F7" s="177">
        <v>138900</v>
      </c>
      <c r="G7" s="176" t="s">
        <v>212</v>
      </c>
      <c r="H7" s="176" t="s">
        <v>213</v>
      </c>
      <c r="I7" s="177">
        <v>0</v>
      </c>
    </row>
    <row r="8" ht="19.5" customHeight="1" spans="1:9">
      <c r="A8" s="176" t="s">
        <v>214</v>
      </c>
      <c r="B8" s="176" t="s">
        <v>215</v>
      </c>
      <c r="C8" s="177">
        <v>856140</v>
      </c>
      <c r="D8" s="176" t="s">
        <v>216</v>
      </c>
      <c r="E8" s="176" t="s">
        <v>217</v>
      </c>
      <c r="F8" s="177">
        <v>48800</v>
      </c>
      <c r="G8" s="176" t="s">
        <v>218</v>
      </c>
      <c r="H8" s="176" t="s">
        <v>219</v>
      </c>
      <c r="I8" s="177">
        <v>0</v>
      </c>
    </row>
    <row r="9" ht="19.5" customHeight="1" spans="1:9">
      <c r="A9" s="176" t="s">
        <v>220</v>
      </c>
      <c r="B9" s="176" t="s">
        <v>221</v>
      </c>
      <c r="C9" s="177">
        <v>137342.6</v>
      </c>
      <c r="D9" s="176" t="s">
        <v>222</v>
      </c>
      <c r="E9" s="176" t="s">
        <v>223</v>
      </c>
      <c r="F9" s="177">
        <v>0</v>
      </c>
      <c r="G9" s="176" t="s">
        <v>224</v>
      </c>
      <c r="H9" s="176" t="s">
        <v>225</v>
      </c>
      <c r="I9" s="177">
        <v>0</v>
      </c>
    </row>
    <row r="10" ht="19.5" customHeight="1" spans="1:9">
      <c r="A10" s="176" t="s">
        <v>226</v>
      </c>
      <c r="B10" s="176" t="s">
        <v>227</v>
      </c>
      <c r="C10" s="177">
        <v>0</v>
      </c>
      <c r="D10" s="176" t="s">
        <v>228</v>
      </c>
      <c r="E10" s="176" t="s">
        <v>229</v>
      </c>
      <c r="F10" s="177">
        <v>0</v>
      </c>
      <c r="G10" s="176" t="s">
        <v>230</v>
      </c>
      <c r="H10" s="176" t="s">
        <v>231</v>
      </c>
      <c r="I10" s="177">
        <v>0</v>
      </c>
    </row>
    <row r="11" ht="19.5" customHeight="1" spans="1:9">
      <c r="A11" s="176" t="s">
        <v>232</v>
      </c>
      <c r="B11" s="176" t="s">
        <v>233</v>
      </c>
      <c r="C11" s="177">
        <v>0</v>
      </c>
      <c r="D11" s="176" t="s">
        <v>234</v>
      </c>
      <c r="E11" s="176" t="s">
        <v>235</v>
      </c>
      <c r="F11" s="177">
        <v>0</v>
      </c>
      <c r="G11" s="176" t="s">
        <v>236</v>
      </c>
      <c r="H11" s="176" t="s">
        <v>237</v>
      </c>
      <c r="I11" s="177">
        <v>0</v>
      </c>
    </row>
    <row r="12" ht="19.5" customHeight="1" spans="1:9">
      <c r="A12" s="176" t="s">
        <v>238</v>
      </c>
      <c r="B12" s="176" t="s">
        <v>239</v>
      </c>
      <c r="C12" s="177">
        <v>1106850</v>
      </c>
      <c r="D12" s="176" t="s">
        <v>240</v>
      </c>
      <c r="E12" s="176" t="s">
        <v>241</v>
      </c>
      <c r="F12" s="177">
        <v>0</v>
      </c>
      <c r="G12" s="176" t="s">
        <v>242</v>
      </c>
      <c r="H12" s="176" t="s">
        <v>243</v>
      </c>
      <c r="I12" s="177">
        <v>0</v>
      </c>
    </row>
    <row r="13" ht="19.5" customHeight="1" spans="1:9">
      <c r="A13" s="176" t="s">
        <v>244</v>
      </c>
      <c r="B13" s="176" t="s">
        <v>245</v>
      </c>
      <c r="C13" s="177">
        <v>307303.68</v>
      </c>
      <c r="D13" s="176" t="s">
        <v>246</v>
      </c>
      <c r="E13" s="176" t="s">
        <v>247</v>
      </c>
      <c r="F13" s="177">
        <v>0</v>
      </c>
      <c r="G13" s="176" t="s">
        <v>248</v>
      </c>
      <c r="H13" s="176" t="s">
        <v>249</v>
      </c>
      <c r="I13" s="177">
        <v>0</v>
      </c>
    </row>
    <row r="14" ht="19.5" customHeight="1" spans="1:9">
      <c r="A14" s="176" t="s">
        <v>250</v>
      </c>
      <c r="B14" s="176" t="s">
        <v>251</v>
      </c>
      <c r="C14" s="177">
        <v>86546.41</v>
      </c>
      <c r="D14" s="176" t="s">
        <v>252</v>
      </c>
      <c r="E14" s="176" t="s">
        <v>253</v>
      </c>
      <c r="F14" s="177">
        <v>0</v>
      </c>
      <c r="G14" s="176" t="s">
        <v>254</v>
      </c>
      <c r="H14" s="176" t="s">
        <v>255</v>
      </c>
      <c r="I14" s="177">
        <v>0</v>
      </c>
    </row>
    <row r="15" ht="19.5" customHeight="1" spans="1:9">
      <c r="A15" s="176" t="s">
        <v>256</v>
      </c>
      <c r="B15" s="176" t="s">
        <v>257</v>
      </c>
      <c r="C15" s="177">
        <v>130486.92</v>
      </c>
      <c r="D15" s="176" t="s">
        <v>258</v>
      </c>
      <c r="E15" s="176" t="s">
        <v>259</v>
      </c>
      <c r="F15" s="177">
        <v>0</v>
      </c>
      <c r="G15" s="176" t="s">
        <v>260</v>
      </c>
      <c r="H15" s="176" t="s">
        <v>261</v>
      </c>
      <c r="I15" s="177">
        <v>0</v>
      </c>
    </row>
    <row r="16" ht="19.5" customHeight="1" spans="1:9">
      <c r="A16" s="176" t="s">
        <v>262</v>
      </c>
      <c r="B16" s="176" t="s">
        <v>263</v>
      </c>
      <c r="C16" s="177">
        <v>67785.12</v>
      </c>
      <c r="D16" s="176" t="s">
        <v>264</v>
      </c>
      <c r="E16" s="176" t="s">
        <v>265</v>
      </c>
      <c r="F16" s="177">
        <v>0</v>
      </c>
      <c r="G16" s="176" t="s">
        <v>266</v>
      </c>
      <c r="H16" s="176" t="s">
        <v>267</v>
      </c>
      <c r="I16" s="177">
        <v>0</v>
      </c>
    </row>
    <row r="17" ht="19.5" customHeight="1" spans="1:9">
      <c r="A17" s="176" t="s">
        <v>268</v>
      </c>
      <c r="B17" s="176" t="s">
        <v>269</v>
      </c>
      <c r="C17" s="177">
        <v>19109.14</v>
      </c>
      <c r="D17" s="176" t="s">
        <v>270</v>
      </c>
      <c r="E17" s="176" t="s">
        <v>271</v>
      </c>
      <c r="F17" s="177">
        <v>0</v>
      </c>
      <c r="G17" s="176" t="s">
        <v>272</v>
      </c>
      <c r="H17" s="176" t="s">
        <v>273</v>
      </c>
      <c r="I17" s="177">
        <v>0</v>
      </c>
    </row>
    <row r="18" ht="19.5" customHeight="1" spans="1:9">
      <c r="A18" s="176" t="s">
        <v>274</v>
      </c>
      <c r="B18" s="176" t="s">
        <v>275</v>
      </c>
      <c r="C18" s="177">
        <v>0</v>
      </c>
      <c r="D18" s="176" t="s">
        <v>276</v>
      </c>
      <c r="E18" s="176" t="s">
        <v>277</v>
      </c>
      <c r="F18" s="177">
        <v>0</v>
      </c>
      <c r="G18" s="176" t="s">
        <v>278</v>
      </c>
      <c r="H18" s="176" t="s">
        <v>279</v>
      </c>
      <c r="I18" s="177">
        <v>0</v>
      </c>
    </row>
    <row r="19" ht="19.5" customHeight="1" spans="1:9">
      <c r="A19" s="176" t="s">
        <v>280</v>
      </c>
      <c r="B19" s="176" t="s">
        <v>281</v>
      </c>
      <c r="C19" s="177">
        <v>24000</v>
      </c>
      <c r="D19" s="176" t="s">
        <v>282</v>
      </c>
      <c r="E19" s="176" t="s">
        <v>283</v>
      </c>
      <c r="F19" s="177">
        <v>0</v>
      </c>
      <c r="G19" s="176" t="s">
        <v>284</v>
      </c>
      <c r="H19" s="176" t="s">
        <v>285</v>
      </c>
      <c r="I19" s="177">
        <v>0</v>
      </c>
    </row>
    <row r="20" ht="19.5" customHeight="1" spans="1:9">
      <c r="A20" s="176" t="s">
        <v>286</v>
      </c>
      <c r="B20" s="176" t="s">
        <v>287</v>
      </c>
      <c r="C20" s="177">
        <v>1249802.74</v>
      </c>
      <c r="D20" s="176" t="s">
        <v>288</v>
      </c>
      <c r="E20" s="176" t="s">
        <v>289</v>
      </c>
      <c r="F20" s="177">
        <v>0</v>
      </c>
      <c r="G20" s="176" t="s">
        <v>290</v>
      </c>
      <c r="H20" s="176" t="s">
        <v>291</v>
      </c>
      <c r="I20" s="177">
        <v>0</v>
      </c>
    </row>
    <row r="21" ht="19.5" customHeight="1" spans="1:9">
      <c r="A21" s="176" t="s">
        <v>292</v>
      </c>
      <c r="B21" s="176" t="s">
        <v>293</v>
      </c>
      <c r="C21" s="177">
        <v>0</v>
      </c>
      <c r="D21" s="176" t="s">
        <v>294</v>
      </c>
      <c r="E21" s="176" t="s">
        <v>295</v>
      </c>
      <c r="F21" s="177">
        <v>0</v>
      </c>
      <c r="G21" s="176" t="s">
        <v>296</v>
      </c>
      <c r="H21" s="176" t="s">
        <v>297</v>
      </c>
      <c r="I21" s="177">
        <v>0</v>
      </c>
    </row>
    <row r="22" ht="19.5" customHeight="1" spans="1:9">
      <c r="A22" s="176" t="s">
        <v>298</v>
      </c>
      <c r="B22" s="176" t="s">
        <v>299</v>
      </c>
      <c r="C22" s="177">
        <v>0</v>
      </c>
      <c r="D22" s="176" t="s">
        <v>300</v>
      </c>
      <c r="E22" s="176" t="s">
        <v>301</v>
      </c>
      <c r="F22" s="177">
        <v>0</v>
      </c>
      <c r="G22" s="176" t="s">
        <v>302</v>
      </c>
      <c r="H22" s="176" t="s">
        <v>303</v>
      </c>
      <c r="I22" s="177">
        <v>0</v>
      </c>
    </row>
    <row r="23" ht="19.5" customHeight="1" spans="1:9">
      <c r="A23" s="176" t="s">
        <v>304</v>
      </c>
      <c r="B23" s="176" t="s">
        <v>305</v>
      </c>
      <c r="C23" s="177">
        <v>0</v>
      </c>
      <c r="D23" s="176" t="s">
        <v>306</v>
      </c>
      <c r="E23" s="176" t="s">
        <v>307</v>
      </c>
      <c r="F23" s="177">
        <v>0</v>
      </c>
      <c r="G23" s="176" t="s">
        <v>308</v>
      </c>
      <c r="H23" s="176" t="s">
        <v>309</v>
      </c>
      <c r="I23" s="177">
        <v>0</v>
      </c>
    </row>
    <row r="24" ht="19.5" customHeight="1" spans="1:9">
      <c r="A24" s="176" t="s">
        <v>310</v>
      </c>
      <c r="B24" s="176" t="s">
        <v>311</v>
      </c>
      <c r="C24" s="177">
        <v>0</v>
      </c>
      <c r="D24" s="176" t="s">
        <v>312</v>
      </c>
      <c r="E24" s="176" t="s">
        <v>313</v>
      </c>
      <c r="F24" s="177">
        <v>0</v>
      </c>
      <c r="G24" s="176" t="s">
        <v>314</v>
      </c>
      <c r="H24" s="176" t="s">
        <v>315</v>
      </c>
      <c r="I24" s="177">
        <v>0</v>
      </c>
    </row>
    <row r="25" ht="19.5" customHeight="1" spans="1:9">
      <c r="A25" s="176" t="s">
        <v>316</v>
      </c>
      <c r="B25" s="176" t="s">
        <v>317</v>
      </c>
      <c r="C25" s="177">
        <v>0</v>
      </c>
      <c r="D25" s="176" t="s">
        <v>318</v>
      </c>
      <c r="E25" s="176" t="s">
        <v>319</v>
      </c>
      <c r="F25" s="177">
        <v>0</v>
      </c>
      <c r="G25" s="176" t="s">
        <v>320</v>
      </c>
      <c r="H25" s="176" t="s">
        <v>321</v>
      </c>
      <c r="I25" s="177">
        <v>0</v>
      </c>
    </row>
    <row r="26" ht="19.5" customHeight="1" spans="1:9">
      <c r="A26" s="176" t="s">
        <v>322</v>
      </c>
      <c r="B26" s="176" t="s">
        <v>323</v>
      </c>
      <c r="C26" s="177">
        <v>0</v>
      </c>
      <c r="D26" s="176" t="s">
        <v>324</v>
      </c>
      <c r="E26" s="176" t="s">
        <v>325</v>
      </c>
      <c r="F26" s="177">
        <v>0</v>
      </c>
      <c r="G26" s="176" t="s">
        <v>326</v>
      </c>
      <c r="H26" s="176" t="s">
        <v>327</v>
      </c>
      <c r="I26" s="177">
        <v>0</v>
      </c>
    </row>
    <row r="27" ht="19.5" customHeight="1" spans="1:9">
      <c r="A27" s="176" t="s">
        <v>328</v>
      </c>
      <c r="B27" s="176" t="s">
        <v>329</v>
      </c>
      <c r="C27" s="177">
        <v>0</v>
      </c>
      <c r="D27" s="176" t="s">
        <v>330</v>
      </c>
      <c r="E27" s="176" t="s">
        <v>331</v>
      </c>
      <c r="F27" s="177">
        <v>0</v>
      </c>
      <c r="G27" s="176" t="s">
        <v>332</v>
      </c>
      <c r="H27" s="176" t="s">
        <v>333</v>
      </c>
      <c r="I27" s="177">
        <v>0</v>
      </c>
    </row>
    <row r="28" ht="19.5" customHeight="1" spans="1:9">
      <c r="A28" s="176" t="s">
        <v>334</v>
      </c>
      <c r="B28" s="176" t="s">
        <v>335</v>
      </c>
      <c r="C28" s="177">
        <v>0</v>
      </c>
      <c r="D28" s="176" t="s">
        <v>336</v>
      </c>
      <c r="E28" s="176" t="s">
        <v>337</v>
      </c>
      <c r="F28" s="177">
        <v>0</v>
      </c>
      <c r="G28" s="176" t="s">
        <v>338</v>
      </c>
      <c r="H28" s="176" t="s">
        <v>339</v>
      </c>
      <c r="I28" s="177">
        <v>0</v>
      </c>
    </row>
    <row r="29" ht="19.5" customHeight="1" spans="1:9">
      <c r="A29" s="176" t="s">
        <v>340</v>
      </c>
      <c r="B29" s="176" t="s">
        <v>341</v>
      </c>
      <c r="C29" s="177">
        <v>0</v>
      </c>
      <c r="D29" s="176" t="s">
        <v>342</v>
      </c>
      <c r="E29" s="176" t="s">
        <v>343</v>
      </c>
      <c r="F29" s="177">
        <v>54100</v>
      </c>
      <c r="G29" s="176" t="s">
        <v>344</v>
      </c>
      <c r="H29" s="176" t="s">
        <v>345</v>
      </c>
      <c r="I29" s="177">
        <v>0</v>
      </c>
    </row>
    <row r="30" ht="19.5" customHeight="1" spans="1:9">
      <c r="A30" s="176" t="s">
        <v>346</v>
      </c>
      <c r="B30" s="176" t="s">
        <v>347</v>
      </c>
      <c r="C30" s="177">
        <v>0</v>
      </c>
      <c r="D30" s="176" t="s">
        <v>348</v>
      </c>
      <c r="E30" s="176" t="s">
        <v>349</v>
      </c>
      <c r="F30" s="177">
        <v>0</v>
      </c>
      <c r="G30" s="176" t="s">
        <v>350</v>
      </c>
      <c r="H30" s="176" t="s">
        <v>351</v>
      </c>
      <c r="I30" s="177">
        <v>0</v>
      </c>
    </row>
    <row r="31" ht="19.5" customHeight="1" spans="1:9">
      <c r="A31" s="176" t="s">
        <v>352</v>
      </c>
      <c r="B31" s="176" t="s">
        <v>353</v>
      </c>
      <c r="C31" s="177">
        <v>0</v>
      </c>
      <c r="D31" s="176" t="s">
        <v>354</v>
      </c>
      <c r="E31" s="176" t="s">
        <v>355</v>
      </c>
      <c r="F31" s="177">
        <v>0</v>
      </c>
      <c r="G31" s="176" t="s">
        <v>356</v>
      </c>
      <c r="H31" s="176" t="s">
        <v>357</v>
      </c>
      <c r="I31" s="177">
        <v>0</v>
      </c>
    </row>
    <row r="32" ht="19.5" customHeight="1" spans="1:9">
      <c r="A32" s="176" t="s">
        <v>358</v>
      </c>
      <c r="B32" s="176" t="s">
        <v>359</v>
      </c>
      <c r="C32" s="177">
        <v>0</v>
      </c>
      <c r="D32" s="176" t="s">
        <v>360</v>
      </c>
      <c r="E32" s="176" t="s">
        <v>361</v>
      </c>
      <c r="F32" s="177">
        <v>36000</v>
      </c>
      <c r="G32" s="176" t="s">
        <v>362</v>
      </c>
      <c r="H32" s="176" t="s">
        <v>363</v>
      </c>
      <c r="I32" s="177">
        <v>0</v>
      </c>
    </row>
    <row r="33" ht="19.5" customHeight="1" spans="1:9">
      <c r="A33" s="176" t="s">
        <v>364</v>
      </c>
      <c r="B33" s="176" t="s">
        <v>365</v>
      </c>
      <c r="C33" s="177">
        <v>0</v>
      </c>
      <c r="D33" s="176" t="s">
        <v>366</v>
      </c>
      <c r="E33" s="176" t="s">
        <v>367</v>
      </c>
      <c r="F33" s="177">
        <v>0</v>
      </c>
      <c r="G33" s="176" t="s">
        <v>368</v>
      </c>
      <c r="H33" s="176" t="s">
        <v>369</v>
      </c>
      <c r="I33" s="177">
        <v>0</v>
      </c>
    </row>
    <row r="34" ht="19.5" customHeight="1" spans="1:9">
      <c r="A34" s="176"/>
      <c r="B34" s="176"/>
      <c r="C34" s="184"/>
      <c r="D34" s="176" t="s">
        <v>370</v>
      </c>
      <c r="E34" s="176" t="s">
        <v>371</v>
      </c>
      <c r="F34" s="177">
        <v>0</v>
      </c>
      <c r="G34" s="176" t="s">
        <v>372</v>
      </c>
      <c r="H34" s="176" t="s">
        <v>373</v>
      </c>
      <c r="I34" s="177">
        <v>0</v>
      </c>
    </row>
    <row r="35" ht="19.5" customHeight="1" spans="1:9">
      <c r="A35" s="176"/>
      <c r="B35" s="176"/>
      <c r="C35" s="184"/>
      <c r="D35" s="176" t="s">
        <v>374</v>
      </c>
      <c r="E35" s="176" t="s">
        <v>375</v>
      </c>
      <c r="F35" s="177">
        <v>0</v>
      </c>
      <c r="G35" s="176" t="s">
        <v>376</v>
      </c>
      <c r="H35" s="176" t="s">
        <v>377</v>
      </c>
      <c r="I35" s="177">
        <v>0</v>
      </c>
    </row>
    <row r="36" ht="19.5" customHeight="1" spans="1:9">
      <c r="A36" s="176"/>
      <c r="B36" s="176"/>
      <c r="C36" s="184"/>
      <c r="D36" s="176" t="s">
        <v>378</v>
      </c>
      <c r="E36" s="176" t="s">
        <v>379</v>
      </c>
      <c r="F36" s="177">
        <v>0</v>
      </c>
      <c r="G36" s="176"/>
      <c r="H36" s="176"/>
      <c r="I36" s="184"/>
    </row>
    <row r="37" ht="19.5" customHeight="1" spans="1:9">
      <c r="A37" s="176"/>
      <c r="B37" s="176"/>
      <c r="C37" s="184"/>
      <c r="D37" s="176" t="s">
        <v>380</v>
      </c>
      <c r="E37" s="176" t="s">
        <v>381</v>
      </c>
      <c r="F37" s="177">
        <v>0</v>
      </c>
      <c r="G37" s="176"/>
      <c r="H37" s="176"/>
      <c r="I37" s="184"/>
    </row>
    <row r="38" ht="19.5" customHeight="1" spans="1:9">
      <c r="A38" s="176"/>
      <c r="B38" s="176"/>
      <c r="C38" s="184"/>
      <c r="D38" s="176" t="s">
        <v>382</v>
      </c>
      <c r="E38" s="176" t="s">
        <v>383</v>
      </c>
      <c r="F38" s="177">
        <v>0</v>
      </c>
      <c r="G38" s="176"/>
      <c r="H38" s="176"/>
      <c r="I38" s="184"/>
    </row>
    <row r="39" ht="19.5" customHeight="1" spans="1:9">
      <c r="A39" s="176"/>
      <c r="B39" s="176"/>
      <c r="C39" s="184"/>
      <c r="D39" s="176" t="s">
        <v>384</v>
      </c>
      <c r="E39" s="176" t="s">
        <v>385</v>
      </c>
      <c r="F39" s="177">
        <v>0</v>
      </c>
      <c r="G39" s="176"/>
      <c r="H39" s="176"/>
      <c r="I39" s="184"/>
    </row>
    <row r="40" ht="19.5" customHeight="1" spans="1:9">
      <c r="A40" s="175" t="s">
        <v>386</v>
      </c>
      <c r="B40" s="175"/>
      <c r="C40" s="177">
        <v>3985366.61</v>
      </c>
      <c r="D40" s="175" t="s">
        <v>387</v>
      </c>
      <c r="E40" s="175"/>
      <c r="F40" s="175"/>
      <c r="G40" s="175"/>
      <c r="H40" s="175"/>
      <c r="I40" s="177">
        <v>138900</v>
      </c>
    </row>
    <row r="41" ht="19.5" customHeight="1" spans="1:9">
      <c r="A41" s="176" t="s">
        <v>388</v>
      </c>
      <c r="B41" s="176"/>
      <c r="C41" s="176"/>
      <c r="D41" s="176"/>
      <c r="E41" s="176"/>
      <c r="F41" s="176"/>
      <c r="G41" s="176"/>
      <c r="H41" s="176"/>
      <c r="I41" s="17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pane ySplit="2" topLeftCell="A9" activePane="bottomLeft" state="frozen"/>
      <selection/>
      <selection pane="bottomLeft"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73" t="s">
        <v>389</v>
      </c>
      <c r="B1" s="173"/>
      <c r="C1" s="173"/>
      <c r="D1" s="173"/>
      <c r="E1" s="173"/>
      <c r="F1" s="173"/>
      <c r="G1" s="173"/>
      <c r="H1" s="173"/>
      <c r="I1" s="173"/>
      <c r="J1" s="173"/>
      <c r="K1" s="173"/>
      <c r="L1" s="173"/>
    </row>
    <row r="2" spans="12:12">
      <c r="L2" s="174" t="s">
        <v>390</v>
      </c>
    </row>
    <row r="3" spans="1:12">
      <c r="A3" s="144" t="s">
        <v>2</v>
      </c>
      <c r="L3" s="174" t="s">
        <v>3</v>
      </c>
    </row>
    <row r="4" ht="15" customHeight="1" spans="1:12">
      <c r="A4" s="175" t="s">
        <v>391</v>
      </c>
      <c r="B4" s="175"/>
      <c r="C4" s="175"/>
      <c r="D4" s="175"/>
      <c r="E4" s="175"/>
      <c r="F4" s="175"/>
      <c r="G4" s="175"/>
      <c r="H4" s="175"/>
      <c r="I4" s="175"/>
      <c r="J4" s="175"/>
      <c r="K4" s="175"/>
      <c r="L4" s="175"/>
    </row>
    <row r="5" ht="15" customHeight="1" spans="1:12">
      <c r="A5" s="175" t="s">
        <v>207</v>
      </c>
      <c r="B5" s="175" t="s">
        <v>123</v>
      </c>
      <c r="C5" s="175" t="s">
        <v>8</v>
      </c>
      <c r="D5" s="175" t="s">
        <v>207</v>
      </c>
      <c r="E5" s="175" t="s">
        <v>123</v>
      </c>
      <c r="F5" s="175" t="s">
        <v>8</v>
      </c>
      <c r="G5" s="175" t="s">
        <v>207</v>
      </c>
      <c r="H5" s="175" t="s">
        <v>123</v>
      </c>
      <c r="I5" s="175" t="s">
        <v>8</v>
      </c>
      <c r="J5" s="175" t="s">
        <v>207</v>
      </c>
      <c r="K5" s="175" t="s">
        <v>123</v>
      </c>
      <c r="L5" s="175" t="s">
        <v>8</v>
      </c>
    </row>
    <row r="6" ht="15" customHeight="1" spans="1:12">
      <c r="A6" s="176" t="s">
        <v>208</v>
      </c>
      <c r="B6" s="176" t="s">
        <v>209</v>
      </c>
      <c r="C6" s="177">
        <v>0</v>
      </c>
      <c r="D6" s="176" t="s">
        <v>210</v>
      </c>
      <c r="E6" s="176" t="s">
        <v>211</v>
      </c>
      <c r="F6" s="177">
        <v>5817824.51</v>
      </c>
      <c r="G6" s="176" t="s">
        <v>392</v>
      </c>
      <c r="H6" s="176" t="s">
        <v>393</v>
      </c>
      <c r="I6" s="177">
        <v>0</v>
      </c>
      <c r="J6" s="176" t="s">
        <v>394</v>
      </c>
      <c r="K6" s="176" t="s">
        <v>395</v>
      </c>
      <c r="L6" s="177">
        <v>0</v>
      </c>
    </row>
    <row r="7" ht="15" customHeight="1" spans="1:12">
      <c r="A7" s="176" t="s">
        <v>214</v>
      </c>
      <c r="B7" s="176" t="s">
        <v>215</v>
      </c>
      <c r="C7" s="177">
        <v>0</v>
      </c>
      <c r="D7" s="176" t="s">
        <v>216</v>
      </c>
      <c r="E7" s="176" t="s">
        <v>217</v>
      </c>
      <c r="F7" s="177">
        <v>116648.26</v>
      </c>
      <c r="G7" s="176" t="s">
        <v>396</v>
      </c>
      <c r="H7" s="176" t="s">
        <v>219</v>
      </c>
      <c r="I7" s="177">
        <v>0</v>
      </c>
      <c r="J7" s="176" t="s">
        <v>397</v>
      </c>
      <c r="K7" s="176" t="s">
        <v>321</v>
      </c>
      <c r="L7" s="177">
        <v>0</v>
      </c>
    </row>
    <row r="8" ht="15" customHeight="1" spans="1:12">
      <c r="A8" s="176" t="s">
        <v>220</v>
      </c>
      <c r="B8" s="176" t="s">
        <v>221</v>
      </c>
      <c r="C8" s="177">
        <v>0</v>
      </c>
      <c r="D8" s="176" t="s">
        <v>222</v>
      </c>
      <c r="E8" s="176" t="s">
        <v>223</v>
      </c>
      <c r="F8" s="177">
        <v>34427</v>
      </c>
      <c r="G8" s="176" t="s">
        <v>398</v>
      </c>
      <c r="H8" s="176" t="s">
        <v>225</v>
      </c>
      <c r="I8" s="177">
        <v>0</v>
      </c>
      <c r="J8" s="176" t="s">
        <v>399</v>
      </c>
      <c r="K8" s="176" t="s">
        <v>345</v>
      </c>
      <c r="L8" s="177">
        <v>0</v>
      </c>
    </row>
    <row r="9" ht="15" customHeight="1" spans="1:12">
      <c r="A9" s="176" t="s">
        <v>226</v>
      </c>
      <c r="B9" s="176" t="s">
        <v>227</v>
      </c>
      <c r="C9" s="177">
        <v>0</v>
      </c>
      <c r="D9" s="176" t="s">
        <v>228</v>
      </c>
      <c r="E9" s="176" t="s">
        <v>229</v>
      </c>
      <c r="F9" s="177">
        <v>20000</v>
      </c>
      <c r="G9" s="176" t="s">
        <v>400</v>
      </c>
      <c r="H9" s="176" t="s">
        <v>231</v>
      </c>
      <c r="I9" s="177">
        <v>0</v>
      </c>
      <c r="J9" s="176" t="s">
        <v>314</v>
      </c>
      <c r="K9" s="176" t="s">
        <v>315</v>
      </c>
      <c r="L9" s="177">
        <v>0</v>
      </c>
    </row>
    <row r="10" ht="15" customHeight="1" spans="1:12">
      <c r="A10" s="176" t="s">
        <v>232</v>
      </c>
      <c r="B10" s="176" t="s">
        <v>233</v>
      </c>
      <c r="C10" s="177">
        <v>0</v>
      </c>
      <c r="D10" s="176" t="s">
        <v>234</v>
      </c>
      <c r="E10" s="176" t="s">
        <v>235</v>
      </c>
      <c r="F10" s="177">
        <v>0</v>
      </c>
      <c r="G10" s="176" t="s">
        <v>401</v>
      </c>
      <c r="H10" s="176" t="s">
        <v>237</v>
      </c>
      <c r="I10" s="177">
        <v>0</v>
      </c>
      <c r="J10" s="176" t="s">
        <v>320</v>
      </c>
      <c r="K10" s="176" t="s">
        <v>321</v>
      </c>
      <c r="L10" s="177">
        <v>0</v>
      </c>
    </row>
    <row r="11" ht="15" customHeight="1" spans="1:12">
      <c r="A11" s="176" t="s">
        <v>238</v>
      </c>
      <c r="B11" s="176" t="s">
        <v>239</v>
      </c>
      <c r="C11" s="177">
        <v>0</v>
      </c>
      <c r="D11" s="176" t="s">
        <v>240</v>
      </c>
      <c r="E11" s="176" t="s">
        <v>241</v>
      </c>
      <c r="F11" s="177">
        <v>0</v>
      </c>
      <c r="G11" s="176" t="s">
        <v>402</v>
      </c>
      <c r="H11" s="176" t="s">
        <v>243</v>
      </c>
      <c r="I11" s="177">
        <v>0</v>
      </c>
      <c r="J11" s="176" t="s">
        <v>326</v>
      </c>
      <c r="K11" s="176" t="s">
        <v>327</v>
      </c>
      <c r="L11" s="177">
        <v>0</v>
      </c>
    </row>
    <row r="12" ht="15" customHeight="1" spans="1:12">
      <c r="A12" s="176" t="s">
        <v>244</v>
      </c>
      <c r="B12" s="176" t="s">
        <v>245</v>
      </c>
      <c r="C12" s="177">
        <v>0</v>
      </c>
      <c r="D12" s="176" t="s">
        <v>246</v>
      </c>
      <c r="E12" s="176" t="s">
        <v>247</v>
      </c>
      <c r="F12" s="177">
        <v>273107.32</v>
      </c>
      <c r="G12" s="176" t="s">
        <v>403</v>
      </c>
      <c r="H12" s="176" t="s">
        <v>249</v>
      </c>
      <c r="I12" s="177">
        <v>0</v>
      </c>
      <c r="J12" s="176" t="s">
        <v>332</v>
      </c>
      <c r="K12" s="176" t="s">
        <v>333</v>
      </c>
      <c r="L12" s="177">
        <v>0</v>
      </c>
    </row>
    <row r="13" ht="15" customHeight="1" spans="1:12">
      <c r="A13" s="176" t="s">
        <v>250</v>
      </c>
      <c r="B13" s="176" t="s">
        <v>251</v>
      </c>
      <c r="C13" s="177">
        <v>0</v>
      </c>
      <c r="D13" s="176" t="s">
        <v>252</v>
      </c>
      <c r="E13" s="176" t="s">
        <v>253</v>
      </c>
      <c r="F13" s="177">
        <v>149781.83</v>
      </c>
      <c r="G13" s="176" t="s">
        <v>404</v>
      </c>
      <c r="H13" s="176" t="s">
        <v>255</v>
      </c>
      <c r="I13" s="177">
        <v>0</v>
      </c>
      <c r="J13" s="176" t="s">
        <v>338</v>
      </c>
      <c r="K13" s="176" t="s">
        <v>339</v>
      </c>
      <c r="L13" s="177">
        <v>0</v>
      </c>
    </row>
    <row r="14" ht="15" customHeight="1" spans="1:12">
      <c r="A14" s="176" t="s">
        <v>256</v>
      </c>
      <c r="B14" s="176" t="s">
        <v>257</v>
      </c>
      <c r="C14" s="177">
        <v>0</v>
      </c>
      <c r="D14" s="176" t="s">
        <v>258</v>
      </c>
      <c r="E14" s="176" t="s">
        <v>259</v>
      </c>
      <c r="F14" s="177">
        <v>0</v>
      </c>
      <c r="G14" s="176" t="s">
        <v>405</v>
      </c>
      <c r="H14" s="176" t="s">
        <v>285</v>
      </c>
      <c r="I14" s="177">
        <v>0</v>
      </c>
      <c r="J14" s="176" t="s">
        <v>344</v>
      </c>
      <c r="K14" s="176" t="s">
        <v>345</v>
      </c>
      <c r="L14" s="177">
        <v>0</v>
      </c>
    </row>
    <row r="15" ht="15" customHeight="1" spans="1:12">
      <c r="A15" s="176" t="s">
        <v>262</v>
      </c>
      <c r="B15" s="176" t="s">
        <v>263</v>
      </c>
      <c r="C15" s="177">
        <v>0</v>
      </c>
      <c r="D15" s="176" t="s">
        <v>264</v>
      </c>
      <c r="E15" s="176" t="s">
        <v>265</v>
      </c>
      <c r="F15" s="177">
        <v>0</v>
      </c>
      <c r="G15" s="176" t="s">
        <v>406</v>
      </c>
      <c r="H15" s="176" t="s">
        <v>291</v>
      </c>
      <c r="I15" s="177">
        <v>0</v>
      </c>
      <c r="J15" s="176" t="s">
        <v>407</v>
      </c>
      <c r="K15" s="176" t="s">
        <v>408</v>
      </c>
      <c r="L15" s="177">
        <v>0</v>
      </c>
    </row>
    <row r="16" ht="15" customHeight="1" spans="1:12">
      <c r="A16" s="176" t="s">
        <v>268</v>
      </c>
      <c r="B16" s="176" t="s">
        <v>269</v>
      </c>
      <c r="C16" s="177">
        <v>0</v>
      </c>
      <c r="D16" s="176" t="s">
        <v>270</v>
      </c>
      <c r="E16" s="176" t="s">
        <v>271</v>
      </c>
      <c r="F16" s="177">
        <v>229762</v>
      </c>
      <c r="G16" s="176" t="s">
        <v>409</v>
      </c>
      <c r="H16" s="176" t="s">
        <v>297</v>
      </c>
      <c r="I16" s="177">
        <v>0</v>
      </c>
      <c r="J16" s="176" t="s">
        <v>410</v>
      </c>
      <c r="K16" s="176" t="s">
        <v>411</v>
      </c>
      <c r="L16" s="177">
        <v>0</v>
      </c>
    </row>
    <row r="17" ht="15" customHeight="1" spans="1:12">
      <c r="A17" s="176" t="s">
        <v>274</v>
      </c>
      <c r="B17" s="176" t="s">
        <v>275</v>
      </c>
      <c r="C17" s="177">
        <v>0</v>
      </c>
      <c r="D17" s="176" t="s">
        <v>276</v>
      </c>
      <c r="E17" s="176" t="s">
        <v>277</v>
      </c>
      <c r="F17" s="177">
        <v>0</v>
      </c>
      <c r="G17" s="176" t="s">
        <v>412</v>
      </c>
      <c r="H17" s="176" t="s">
        <v>303</v>
      </c>
      <c r="I17" s="177">
        <v>0</v>
      </c>
      <c r="J17" s="176" t="s">
        <v>413</v>
      </c>
      <c r="K17" s="176" t="s">
        <v>414</v>
      </c>
      <c r="L17" s="177">
        <v>0</v>
      </c>
    </row>
    <row r="18" ht="15" customHeight="1" spans="1:12">
      <c r="A18" s="176" t="s">
        <v>280</v>
      </c>
      <c r="B18" s="176" t="s">
        <v>281</v>
      </c>
      <c r="C18" s="177">
        <v>0</v>
      </c>
      <c r="D18" s="176" t="s">
        <v>282</v>
      </c>
      <c r="E18" s="176" t="s">
        <v>283</v>
      </c>
      <c r="F18" s="177">
        <v>67305.1</v>
      </c>
      <c r="G18" s="176" t="s">
        <v>415</v>
      </c>
      <c r="H18" s="176" t="s">
        <v>416</v>
      </c>
      <c r="I18" s="177">
        <v>0</v>
      </c>
      <c r="J18" s="176" t="s">
        <v>417</v>
      </c>
      <c r="K18" s="176" t="s">
        <v>418</v>
      </c>
      <c r="L18" s="177">
        <v>0</v>
      </c>
    </row>
    <row r="19" ht="15" customHeight="1" spans="1:12">
      <c r="A19" s="176" t="s">
        <v>286</v>
      </c>
      <c r="B19" s="176" t="s">
        <v>287</v>
      </c>
      <c r="C19" s="177">
        <v>0</v>
      </c>
      <c r="D19" s="176" t="s">
        <v>288</v>
      </c>
      <c r="E19" s="176" t="s">
        <v>289</v>
      </c>
      <c r="F19" s="177">
        <v>480000</v>
      </c>
      <c r="G19" s="176" t="s">
        <v>212</v>
      </c>
      <c r="H19" s="176" t="s">
        <v>213</v>
      </c>
      <c r="I19" s="177">
        <v>3679971.31</v>
      </c>
      <c r="J19" s="176" t="s">
        <v>350</v>
      </c>
      <c r="K19" s="176" t="s">
        <v>351</v>
      </c>
      <c r="L19" s="177">
        <v>0</v>
      </c>
    </row>
    <row r="20" ht="15" customHeight="1" spans="1:12">
      <c r="A20" s="176" t="s">
        <v>292</v>
      </c>
      <c r="B20" s="176" t="s">
        <v>293</v>
      </c>
      <c r="C20" s="177">
        <v>0</v>
      </c>
      <c r="D20" s="176" t="s">
        <v>294</v>
      </c>
      <c r="E20" s="176" t="s">
        <v>295</v>
      </c>
      <c r="F20" s="177">
        <v>4840</v>
      </c>
      <c r="G20" s="176" t="s">
        <v>218</v>
      </c>
      <c r="H20" s="176" t="s">
        <v>219</v>
      </c>
      <c r="I20" s="177">
        <v>3322871.31</v>
      </c>
      <c r="J20" s="176" t="s">
        <v>356</v>
      </c>
      <c r="K20" s="176" t="s">
        <v>357</v>
      </c>
      <c r="L20" s="177">
        <v>0</v>
      </c>
    </row>
    <row r="21" ht="15" customHeight="1" spans="1:12">
      <c r="A21" s="176" t="s">
        <v>298</v>
      </c>
      <c r="B21" s="176" t="s">
        <v>299</v>
      </c>
      <c r="C21" s="177">
        <v>0</v>
      </c>
      <c r="D21" s="176" t="s">
        <v>300</v>
      </c>
      <c r="E21" s="176" t="s">
        <v>301</v>
      </c>
      <c r="F21" s="177">
        <v>2108711.61</v>
      </c>
      <c r="G21" s="176" t="s">
        <v>224</v>
      </c>
      <c r="H21" s="176" t="s">
        <v>225</v>
      </c>
      <c r="I21" s="177">
        <v>43901</v>
      </c>
      <c r="J21" s="176" t="s">
        <v>362</v>
      </c>
      <c r="K21" s="176" t="s">
        <v>363</v>
      </c>
      <c r="L21" s="177">
        <v>0</v>
      </c>
    </row>
    <row r="22" ht="15" customHeight="1" spans="1:12">
      <c r="A22" s="176" t="s">
        <v>304</v>
      </c>
      <c r="B22" s="176" t="s">
        <v>305</v>
      </c>
      <c r="C22" s="177">
        <v>0</v>
      </c>
      <c r="D22" s="176" t="s">
        <v>306</v>
      </c>
      <c r="E22" s="176" t="s">
        <v>307</v>
      </c>
      <c r="F22" s="177">
        <v>5170</v>
      </c>
      <c r="G22" s="176" t="s">
        <v>230</v>
      </c>
      <c r="H22" s="176" t="s">
        <v>231</v>
      </c>
      <c r="I22" s="177">
        <v>0</v>
      </c>
      <c r="J22" s="176" t="s">
        <v>368</v>
      </c>
      <c r="K22" s="176" t="s">
        <v>369</v>
      </c>
      <c r="L22" s="177">
        <v>0</v>
      </c>
    </row>
    <row r="23" ht="15" customHeight="1" spans="1:12">
      <c r="A23" s="176" t="s">
        <v>310</v>
      </c>
      <c r="B23" s="176" t="s">
        <v>311</v>
      </c>
      <c r="C23" s="177">
        <v>0</v>
      </c>
      <c r="D23" s="176" t="s">
        <v>312</v>
      </c>
      <c r="E23" s="176" t="s">
        <v>313</v>
      </c>
      <c r="F23" s="177">
        <v>0</v>
      </c>
      <c r="G23" s="176" t="s">
        <v>236</v>
      </c>
      <c r="H23" s="176" t="s">
        <v>237</v>
      </c>
      <c r="I23" s="177">
        <v>0</v>
      </c>
      <c r="J23" s="176" t="s">
        <v>372</v>
      </c>
      <c r="K23" s="176" t="s">
        <v>373</v>
      </c>
      <c r="L23" s="177">
        <v>0</v>
      </c>
    </row>
    <row r="24" ht="15" customHeight="1" spans="1:12">
      <c r="A24" s="176" t="s">
        <v>316</v>
      </c>
      <c r="B24" s="176" t="s">
        <v>317</v>
      </c>
      <c r="C24" s="177">
        <v>0</v>
      </c>
      <c r="D24" s="176" t="s">
        <v>318</v>
      </c>
      <c r="E24" s="176" t="s">
        <v>319</v>
      </c>
      <c r="F24" s="177">
        <v>0</v>
      </c>
      <c r="G24" s="176" t="s">
        <v>242</v>
      </c>
      <c r="H24" s="176" t="s">
        <v>243</v>
      </c>
      <c r="I24" s="177">
        <v>0</v>
      </c>
      <c r="J24" s="176" t="s">
        <v>376</v>
      </c>
      <c r="K24" s="176" t="s">
        <v>377</v>
      </c>
      <c r="L24" s="177">
        <v>0</v>
      </c>
    </row>
    <row r="25" ht="15" customHeight="1" spans="1:12">
      <c r="A25" s="176" t="s">
        <v>322</v>
      </c>
      <c r="B25" s="176" t="s">
        <v>323</v>
      </c>
      <c r="C25" s="177">
        <v>0</v>
      </c>
      <c r="D25" s="176" t="s">
        <v>324</v>
      </c>
      <c r="E25" s="176" t="s">
        <v>325</v>
      </c>
      <c r="F25" s="177">
        <v>0</v>
      </c>
      <c r="G25" s="176" t="s">
        <v>248</v>
      </c>
      <c r="H25" s="176" t="s">
        <v>249</v>
      </c>
      <c r="I25" s="177">
        <v>0</v>
      </c>
      <c r="J25" s="176"/>
      <c r="K25" s="176"/>
      <c r="L25" s="175"/>
    </row>
    <row r="26" ht="15" customHeight="1" spans="1:12">
      <c r="A26" s="176" t="s">
        <v>328</v>
      </c>
      <c r="B26" s="176" t="s">
        <v>329</v>
      </c>
      <c r="C26" s="177">
        <v>0</v>
      </c>
      <c r="D26" s="176" t="s">
        <v>330</v>
      </c>
      <c r="E26" s="176" t="s">
        <v>331</v>
      </c>
      <c r="F26" s="177">
        <v>2151939.93</v>
      </c>
      <c r="G26" s="176" t="s">
        <v>254</v>
      </c>
      <c r="H26" s="176" t="s">
        <v>255</v>
      </c>
      <c r="I26" s="177">
        <v>0</v>
      </c>
      <c r="J26" s="176"/>
      <c r="K26" s="176"/>
      <c r="L26" s="175"/>
    </row>
    <row r="27" ht="15" customHeight="1" spans="1:12">
      <c r="A27" s="176" t="s">
        <v>334</v>
      </c>
      <c r="B27" s="176" t="s">
        <v>335</v>
      </c>
      <c r="C27" s="177">
        <v>0</v>
      </c>
      <c r="D27" s="176" t="s">
        <v>336</v>
      </c>
      <c r="E27" s="176" t="s">
        <v>337</v>
      </c>
      <c r="F27" s="177">
        <v>0</v>
      </c>
      <c r="G27" s="176" t="s">
        <v>260</v>
      </c>
      <c r="H27" s="176" t="s">
        <v>261</v>
      </c>
      <c r="I27" s="177">
        <v>0</v>
      </c>
      <c r="J27" s="176"/>
      <c r="K27" s="176"/>
      <c r="L27" s="175"/>
    </row>
    <row r="28" ht="15" customHeight="1" spans="1:12">
      <c r="A28" s="176" t="s">
        <v>340</v>
      </c>
      <c r="B28" s="176" t="s">
        <v>341</v>
      </c>
      <c r="C28" s="177">
        <v>0</v>
      </c>
      <c r="D28" s="176" t="s">
        <v>342</v>
      </c>
      <c r="E28" s="176" t="s">
        <v>343</v>
      </c>
      <c r="F28" s="177">
        <v>0</v>
      </c>
      <c r="G28" s="176" t="s">
        <v>266</v>
      </c>
      <c r="H28" s="176" t="s">
        <v>267</v>
      </c>
      <c r="I28" s="177">
        <v>0</v>
      </c>
      <c r="J28" s="176"/>
      <c r="K28" s="176"/>
      <c r="L28" s="175"/>
    </row>
    <row r="29" ht="15" customHeight="1" spans="1:12">
      <c r="A29" s="176" t="s">
        <v>346</v>
      </c>
      <c r="B29" s="176" t="s">
        <v>347</v>
      </c>
      <c r="C29" s="177">
        <v>0</v>
      </c>
      <c r="D29" s="176" t="s">
        <v>348</v>
      </c>
      <c r="E29" s="176" t="s">
        <v>349</v>
      </c>
      <c r="F29" s="177">
        <v>0</v>
      </c>
      <c r="G29" s="176" t="s">
        <v>272</v>
      </c>
      <c r="H29" s="176" t="s">
        <v>273</v>
      </c>
      <c r="I29" s="177">
        <v>0</v>
      </c>
      <c r="J29" s="176"/>
      <c r="K29" s="176"/>
      <c r="L29" s="175"/>
    </row>
    <row r="30" ht="15" customHeight="1" spans="1:12">
      <c r="A30" s="176" t="s">
        <v>352</v>
      </c>
      <c r="B30" s="176" t="s">
        <v>353</v>
      </c>
      <c r="C30" s="177">
        <v>0</v>
      </c>
      <c r="D30" s="176" t="s">
        <v>354</v>
      </c>
      <c r="E30" s="176" t="s">
        <v>355</v>
      </c>
      <c r="F30" s="177">
        <v>0</v>
      </c>
      <c r="G30" s="176" t="s">
        <v>278</v>
      </c>
      <c r="H30" s="176" t="s">
        <v>279</v>
      </c>
      <c r="I30" s="177">
        <v>0</v>
      </c>
      <c r="J30" s="176"/>
      <c r="K30" s="176"/>
      <c r="L30" s="175"/>
    </row>
    <row r="31" ht="15" customHeight="1" spans="1:12">
      <c r="A31" s="176" t="s">
        <v>358</v>
      </c>
      <c r="B31" s="176" t="s">
        <v>359</v>
      </c>
      <c r="C31" s="177">
        <v>0</v>
      </c>
      <c r="D31" s="176" t="s">
        <v>360</v>
      </c>
      <c r="E31" s="176" t="s">
        <v>361</v>
      </c>
      <c r="F31" s="177">
        <v>80875</v>
      </c>
      <c r="G31" s="176" t="s">
        <v>284</v>
      </c>
      <c r="H31" s="176" t="s">
        <v>285</v>
      </c>
      <c r="I31" s="177">
        <v>0</v>
      </c>
      <c r="J31" s="176"/>
      <c r="K31" s="176"/>
      <c r="L31" s="175"/>
    </row>
    <row r="32" ht="15" customHeight="1" spans="1:12">
      <c r="A32" s="176" t="s">
        <v>364</v>
      </c>
      <c r="B32" s="176" t="s">
        <v>419</v>
      </c>
      <c r="C32" s="177">
        <v>0</v>
      </c>
      <c r="D32" s="176" t="s">
        <v>366</v>
      </c>
      <c r="E32" s="176" t="s">
        <v>367</v>
      </c>
      <c r="F32" s="177">
        <v>0</v>
      </c>
      <c r="G32" s="176" t="s">
        <v>290</v>
      </c>
      <c r="H32" s="176" t="s">
        <v>291</v>
      </c>
      <c r="I32" s="177">
        <v>0</v>
      </c>
      <c r="J32" s="176"/>
      <c r="K32" s="176"/>
      <c r="L32" s="175"/>
    </row>
    <row r="33" ht="15" customHeight="1" spans="1:12">
      <c r="A33" s="176"/>
      <c r="B33" s="176"/>
      <c r="C33" s="175"/>
      <c r="D33" s="176" t="s">
        <v>370</v>
      </c>
      <c r="E33" s="176" t="s">
        <v>371</v>
      </c>
      <c r="F33" s="177">
        <v>95256.46</v>
      </c>
      <c r="G33" s="176" t="s">
        <v>296</v>
      </c>
      <c r="H33" s="176" t="s">
        <v>297</v>
      </c>
      <c r="I33" s="177">
        <v>0</v>
      </c>
      <c r="J33" s="176"/>
      <c r="K33" s="176"/>
      <c r="L33" s="175"/>
    </row>
    <row r="34" ht="15" customHeight="1" spans="1:12">
      <c r="A34" s="176"/>
      <c r="B34" s="176"/>
      <c r="C34" s="175"/>
      <c r="D34" s="176" t="s">
        <v>374</v>
      </c>
      <c r="E34" s="176" t="s">
        <v>375</v>
      </c>
      <c r="F34" s="177">
        <v>0</v>
      </c>
      <c r="G34" s="176" t="s">
        <v>302</v>
      </c>
      <c r="H34" s="176" t="s">
        <v>303</v>
      </c>
      <c r="I34" s="177">
        <v>8450</v>
      </c>
      <c r="J34" s="176"/>
      <c r="K34" s="176"/>
      <c r="L34" s="175"/>
    </row>
    <row r="35" ht="15" customHeight="1" spans="1:12">
      <c r="A35" s="176"/>
      <c r="B35" s="176"/>
      <c r="C35" s="175"/>
      <c r="D35" s="176" t="s">
        <v>378</v>
      </c>
      <c r="E35" s="176" t="s">
        <v>379</v>
      </c>
      <c r="F35" s="177">
        <v>0</v>
      </c>
      <c r="G35" s="176" t="s">
        <v>308</v>
      </c>
      <c r="H35" s="176" t="s">
        <v>309</v>
      </c>
      <c r="I35" s="177">
        <v>304749</v>
      </c>
      <c r="J35" s="176"/>
      <c r="K35" s="176"/>
      <c r="L35" s="175"/>
    </row>
    <row r="36" ht="15" customHeight="1" spans="1:12">
      <c r="A36" s="176"/>
      <c r="B36" s="176"/>
      <c r="C36" s="175"/>
      <c r="D36" s="176" t="s">
        <v>380</v>
      </c>
      <c r="E36" s="176" t="s">
        <v>381</v>
      </c>
      <c r="F36" s="177">
        <v>0</v>
      </c>
      <c r="G36" s="176"/>
      <c r="H36" s="176"/>
      <c r="I36" s="175"/>
      <c r="J36" s="176"/>
      <c r="K36" s="176"/>
      <c r="L36" s="175"/>
    </row>
    <row r="37" ht="15" customHeight="1" spans="1:12">
      <c r="A37" s="176"/>
      <c r="B37" s="176"/>
      <c r="C37" s="175"/>
      <c r="D37" s="176" t="s">
        <v>382</v>
      </c>
      <c r="E37" s="176" t="s">
        <v>383</v>
      </c>
      <c r="F37" s="177">
        <v>0</v>
      </c>
      <c r="G37" s="176"/>
      <c r="H37" s="176"/>
      <c r="I37" s="175"/>
      <c r="J37" s="176"/>
      <c r="K37" s="176"/>
      <c r="L37" s="175"/>
    </row>
    <row r="38" ht="15" customHeight="1" spans="1:12">
      <c r="A38" s="176"/>
      <c r="B38" s="176"/>
      <c r="C38" s="175"/>
      <c r="D38" s="176" t="s">
        <v>384</v>
      </c>
      <c r="E38" s="176" t="s">
        <v>385</v>
      </c>
      <c r="F38" s="177">
        <v>0</v>
      </c>
      <c r="G38" s="176"/>
      <c r="H38" s="176"/>
      <c r="I38" s="175"/>
      <c r="J38" s="176"/>
      <c r="K38" s="176"/>
      <c r="L38" s="175"/>
    </row>
    <row r="39" ht="15" customHeight="1" spans="1:12">
      <c r="A39" s="176" t="s">
        <v>420</v>
      </c>
      <c r="B39" s="176"/>
      <c r="C39" s="176"/>
      <c r="D39" s="176"/>
      <c r="E39" s="176"/>
      <c r="F39" s="176"/>
      <c r="G39" s="176"/>
      <c r="H39" s="176"/>
      <c r="I39" s="176"/>
      <c r="J39" s="176"/>
      <c r="K39" s="176"/>
      <c r="L39" s="176"/>
    </row>
  </sheetData>
  <mergeCells count="3">
    <mergeCell ref="A1:L1"/>
    <mergeCell ref="A4:L4"/>
    <mergeCell ref="A39:L39"/>
  </mergeCells>
  <printOptions horizontalCentered="1"/>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view="pageBreakPreview" zoomScaleNormal="100" topLeftCell="A3" workbookViewId="0">
      <selection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73" t="s">
        <v>421</v>
      </c>
      <c r="B1" s="173"/>
      <c r="C1" s="173"/>
      <c r="D1" s="173"/>
      <c r="E1" s="173"/>
      <c r="F1" s="173"/>
      <c r="G1" s="173"/>
      <c r="H1" s="173"/>
      <c r="I1" s="173"/>
      <c r="J1" s="173"/>
      <c r="K1" s="173"/>
      <c r="L1" s="173"/>
      <c r="M1" s="173"/>
      <c r="N1" s="173"/>
      <c r="O1" s="173"/>
      <c r="P1" s="173"/>
      <c r="Q1" s="173"/>
      <c r="R1" s="173"/>
      <c r="S1" s="173"/>
      <c r="T1" s="173"/>
    </row>
    <row r="2" spans="20:20">
      <c r="T2" s="174" t="s">
        <v>422</v>
      </c>
    </row>
    <row r="3" spans="1:20">
      <c r="A3" s="144" t="s">
        <v>2</v>
      </c>
      <c r="T3" s="174" t="s">
        <v>3</v>
      </c>
    </row>
    <row r="4" ht="19.5" customHeight="1" spans="1:20">
      <c r="A4" s="179" t="s">
        <v>6</v>
      </c>
      <c r="B4" s="179"/>
      <c r="C4" s="179"/>
      <c r="D4" s="179"/>
      <c r="E4" s="179" t="s">
        <v>195</v>
      </c>
      <c r="F4" s="179"/>
      <c r="G4" s="179"/>
      <c r="H4" s="179" t="s">
        <v>196</v>
      </c>
      <c r="I4" s="179"/>
      <c r="J4" s="179"/>
      <c r="K4" s="179" t="s">
        <v>197</v>
      </c>
      <c r="L4" s="179"/>
      <c r="M4" s="179"/>
      <c r="N4" s="179"/>
      <c r="O4" s="179"/>
      <c r="P4" s="179" t="s">
        <v>107</v>
      </c>
      <c r="Q4" s="179"/>
      <c r="R4" s="179"/>
      <c r="S4" s="179"/>
      <c r="T4" s="179"/>
    </row>
    <row r="5" ht="19.5" customHeight="1" spans="1:20">
      <c r="A5" s="179" t="s">
        <v>122</v>
      </c>
      <c r="B5" s="179"/>
      <c r="C5" s="179"/>
      <c r="D5" s="179" t="s">
        <v>123</v>
      </c>
      <c r="E5" s="179" t="s">
        <v>129</v>
      </c>
      <c r="F5" s="179" t="s">
        <v>198</v>
      </c>
      <c r="G5" s="179" t="s">
        <v>199</v>
      </c>
      <c r="H5" s="179" t="s">
        <v>129</v>
      </c>
      <c r="I5" s="179" t="s">
        <v>166</v>
      </c>
      <c r="J5" s="179" t="s">
        <v>167</v>
      </c>
      <c r="K5" s="179" t="s">
        <v>129</v>
      </c>
      <c r="L5" s="179" t="s">
        <v>166</v>
      </c>
      <c r="M5" s="179"/>
      <c r="N5" s="179" t="s">
        <v>166</v>
      </c>
      <c r="O5" s="179" t="s">
        <v>167</v>
      </c>
      <c r="P5" s="179" t="s">
        <v>129</v>
      </c>
      <c r="Q5" s="179" t="s">
        <v>198</v>
      </c>
      <c r="R5" s="179" t="s">
        <v>199</v>
      </c>
      <c r="S5" s="179" t="s">
        <v>199</v>
      </c>
      <c r="T5" s="179"/>
    </row>
    <row r="6" ht="19.5" customHeight="1" spans="1:20">
      <c r="A6" s="179"/>
      <c r="B6" s="179"/>
      <c r="C6" s="179"/>
      <c r="D6" s="179"/>
      <c r="E6" s="179"/>
      <c r="F6" s="179"/>
      <c r="G6" s="179" t="s">
        <v>124</v>
      </c>
      <c r="H6" s="179"/>
      <c r="I6" s="179"/>
      <c r="J6" s="179" t="s">
        <v>124</v>
      </c>
      <c r="K6" s="179"/>
      <c r="L6" s="179" t="s">
        <v>124</v>
      </c>
      <c r="M6" s="179" t="s">
        <v>201</v>
      </c>
      <c r="N6" s="179" t="s">
        <v>200</v>
      </c>
      <c r="O6" s="179" t="s">
        <v>124</v>
      </c>
      <c r="P6" s="179"/>
      <c r="Q6" s="179"/>
      <c r="R6" s="179" t="s">
        <v>124</v>
      </c>
      <c r="S6" s="179" t="s">
        <v>202</v>
      </c>
      <c r="T6" s="179" t="s">
        <v>203</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79"/>
      <c r="B9" s="179"/>
      <c r="C9" s="179"/>
      <c r="D9" s="179" t="s">
        <v>129</v>
      </c>
      <c r="E9" s="177"/>
      <c r="F9" s="177"/>
      <c r="G9" s="177"/>
      <c r="H9" s="177"/>
      <c r="I9" s="177"/>
      <c r="J9" s="177"/>
      <c r="K9" s="177"/>
      <c r="L9" s="177"/>
      <c r="M9" s="177"/>
      <c r="N9" s="177"/>
      <c r="O9" s="177"/>
      <c r="P9" s="177"/>
      <c r="Q9" s="177"/>
      <c r="R9" s="177"/>
      <c r="S9" s="177"/>
      <c r="T9" s="177"/>
    </row>
    <row r="10" ht="19.5" customHeight="1" spans="1:20">
      <c r="A10" s="176"/>
      <c r="B10" s="176"/>
      <c r="C10" s="176"/>
      <c r="D10" s="176"/>
      <c r="E10" s="177"/>
      <c r="F10" s="177"/>
      <c r="G10" s="177"/>
      <c r="H10" s="177"/>
      <c r="I10" s="177"/>
      <c r="J10" s="177"/>
      <c r="K10" s="177"/>
      <c r="L10" s="177"/>
      <c r="M10" s="177"/>
      <c r="N10" s="177"/>
      <c r="O10" s="177"/>
      <c r="P10" s="177"/>
      <c r="Q10" s="177"/>
      <c r="R10" s="177"/>
      <c r="S10" s="177"/>
      <c r="T10" s="177"/>
    </row>
    <row r="11" ht="36" customHeight="1" spans="1:20">
      <c r="A11" s="178" t="s">
        <v>423</v>
      </c>
      <c r="B11" s="176"/>
      <c r="C11" s="176"/>
      <c r="D11" s="176"/>
      <c r="E11" s="176"/>
      <c r="F11" s="176"/>
      <c r="G11" s="176"/>
      <c r="H11" s="176"/>
      <c r="I11" s="176"/>
      <c r="J11" s="176"/>
      <c r="K11" s="176"/>
      <c r="L11" s="176"/>
      <c r="M11" s="176"/>
      <c r="N11" s="176"/>
      <c r="O11" s="176"/>
      <c r="P11" s="176"/>
      <c r="Q11" s="176"/>
      <c r="R11" s="176"/>
      <c r="S11" s="176"/>
      <c r="T11" s="176"/>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view="pageBreakPreview" zoomScaleNormal="100" workbookViewId="0">
      <selection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73" t="s">
        <v>424</v>
      </c>
      <c r="B1" s="173"/>
      <c r="C1" s="173"/>
      <c r="D1" s="173"/>
      <c r="E1" s="173"/>
      <c r="F1" s="173"/>
      <c r="G1" s="173"/>
      <c r="H1" s="173"/>
      <c r="I1" s="173"/>
      <c r="J1" s="173"/>
      <c r="K1" s="173"/>
      <c r="L1" s="173"/>
    </row>
    <row r="2" spans="12:12">
      <c r="L2" s="174" t="s">
        <v>425</v>
      </c>
    </row>
    <row r="3" spans="1:12">
      <c r="A3" s="144" t="s">
        <v>2</v>
      </c>
      <c r="L3" s="174" t="s">
        <v>3</v>
      </c>
    </row>
    <row r="4" ht="19.5" customHeight="1" spans="1:12">
      <c r="A4" s="179" t="s">
        <v>6</v>
      </c>
      <c r="B4" s="179"/>
      <c r="C4" s="179"/>
      <c r="D4" s="179"/>
      <c r="E4" s="179" t="s">
        <v>195</v>
      </c>
      <c r="F4" s="179"/>
      <c r="G4" s="179"/>
      <c r="H4" s="179" t="s">
        <v>196</v>
      </c>
      <c r="I4" s="179" t="s">
        <v>197</v>
      </c>
      <c r="J4" s="179" t="s">
        <v>107</v>
      </c>
      <c r="K4" s="179"/>
      <c r="L4" s="179"/>
    </row>
    <row r="5" ht="19.5" customHeight="1" spans="1:12">
      <c r="A5" s="179" t="s">
        <v>122</v>
      </c>
      <c r="B5" s="179"/>
      <c r="C5" s="179"/>
      <c r="D5" s="179" t="s">
        <v>123</v>
      </c>
      <c r="E5" s="179" t="s">
        <v>129</v>
      </c>
      <c r="F5" s="179" t="s">
        <v>426</v>
      </c>
      <c r="G5" s="179" t="s">
        <v>427</v>
      </c>
      <c r="H5" s="179"/>
      <c r="I5" s="179"/>
      <c r="J5" s="179" t="s">
        <v>129</v>
      </c>
      <c r="K5" s="179" t="s">
        <v>426</v>
      </c>
      <c r="L5" s="175" t="s">
        <v>427</v>
      </c>
    </row>
    <row r="6" ht="19.5" customHeight="1" spans="1:12">
      <c r="A6" s="179"/>
      <c r="B6" s="179"/>
      <c r="C6" s="179"/>
      <c r="D6" s="179"/>
      <c r="E6" s="179"/>
      <c r="F6" s="179"/>
      <c r="G6" s="179"/>
      <c r="H6" s="179"/>
      <c r="I6" s="179"/>
      <c r="J6" s="179"/>
      <c r="K6" s="179"/>
      <c r="L6" s="175" t="s">
        <v>202</v>
      </c>
    </row>
    <row r="7" ht="19.5" customHeight="1" spans="1:12">
      <c r="A7" s="179"/>
      <c r="B7" s="179"/>
      <c r="C7" s="179"/>
      <c r="D7" s="179"/>
      <c r="E7" s="179"/>
      <c r="F7" s="179"/>
      <c r="G7" s="179"/>
      <c r="H7" s="179"/>
      <c r="I7" s="179"/>
      <c r="J7" s="179"/>
      <c r="K7" s="179"/>
      <c r="L7" s="175"/>
    </row>
    <row r="8" ht="19.5" customHeight="1" spans="1:12">
      <c r="A8" s="179" t="s">
        <v>126</v>
      </c>
      <c r="B8" s="179" t="s">
        <v>127</v>
      </c>
      <c r="C8" s="179" t="s">
        <v>128</v>
      </c>
      <c r="D8" s="179" t="s">
        <v>10</v>
      </c>
      <c r="E8" s="175" t="s">
        <v>11</v>
      </c>
      <c r="F8" s="175" t="s">
        <v>12</v>
      </c>
      <c r="G8" s="175" t="s">
        <v>20</v>
      </c>
      <c r="H8" s="175" t="s">
        <v>24</v>
      </c>
      <c r="I8" s="175" t="s">
        <v>28</v>
      </c>
      <c r="J8" s="175" t="s">
        <v>32</v>
      </c>
      <c r="K8" s="175" t="s">
        <v>36</v>
      </c>
      <c r="L8" s="175" t="s">
        <v>40</v>
      </c>
    </row>
    <row r="9" ht="19.5" customHeight="1" spans="1:12">
      <c r="A9" s="179"/>
      <c r="B9" s="179"/>
      <c r="C9" s="179"/>
      <c r="D9" s="179" t="s">
        <v>129</v>
      </c>
      <c r="E9" s="177"/>
      <c r="F9" s="177"/>
      <c r="G9" s="177"/>
      <c r="H9" s="177"/>
      <c r="I9" s="177"/>
      <c r="J9" s="177"/>
      <c r="K9" s="177"/>
      <c r="L9" s="177"/>
    </row>
    <row r="10" ht="19.5" customHeight="1" spans="1:12">
      <c r="A10" s="176"/>
      <c r="B10" s="176"/>
      <c r="C10" s="176"/>
      <c r="D10" s="176"/>
      <c r="E10" s="177"/>
      <c r="F10" s="177"/>
      <c r="G10" s="177"/>
      <c r="H10" s="177"/>
      <c r="I10" s="177"/>
      <c r="J10" s="177"/>
      <c r="K10" s="177"/>
      <c r="L10" s="177"/>
    </row>
    <row r="11" ht="57" customHeight="1" spans="1:12">
      <c r="A11" s="178" t="s">
        <v>428</v>
      </c>
      <c r="B11" s="176"/>
      <c r="C11" s="176"/>
      <c r="D11" s="176"/>
      <c r="E11" s="176"/>
      <c r="F11" s="176"/>
      <c r="G11" s="176"/>
      <c r="H11" s="176"/>
      <c r="I11" s="176"/>
      <c r="J11" s="176"/>
      <c r="K11" s="176"/>
      <c r="L11" s="176"/>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项目支出绩效自评表（运转保障经费）</vt:lpstr>
      <vt:lpstr>附表15 项目支出绩效自评表（学员住宿楼改造项目）</vt:lpstr>
      <vt:lpstr>附表15 项目支出绩效自评表（中央就业补助资金）</vt:lpstr>
      <vt:lpstr>附表15 项目支出绩效自评表（公益性岗位补贴资金）</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2024-09-03T13:29:00Z</dcterms:created>
  <dcterms:modified xsi:type="dcterms:W3CDTF">2024-09-18T06:55:03Z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DB92A42A47604994A7141DEE6D7D69B6_13</vt:lpwstr>
  </property>
  <property fmtid="{D5CDD505-2E9C-101B-9397-08002B2CF9AE}" pid="3" name="KSOProductBuildVer">
    <vt:lpwstr>2052-12.1.0.18276</vt:lpwstr>
  </property>
</Properties>
</file>